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2.01\學術\"/>
    </mc:Choice>
  </mc:AlternateContent>
  <bookViews>
    <workbookView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calcPr calcId="152511"/>
</workbook>
</file>

<file path=xl/calcChain.xml><?xml version="1.0" encoding="utf-8"?>
<calcChain xmlns="http://schemas.openxmlformats.org/spreadsheetml/2006/main">
  <c r="C7" i="5" l="1"/>
  <c r="C8" i="5" s="1"/>
  <c r="A7" i="5"/>
  <c r="A8" i="5" s="1"/>
  <c r="C6" i="5"/>
  <c r="E6" i="5" s="1"/>
  <c r="G6" i="5" s="1"/>
  <c r="A6" i="5"/>
  <c r="I5" i="5"/>
  <c r="I6" i="5" s="1"/>
  <c r="I7" i="5" s="1"/>
  <c r="E5" i="5"/>
  <c r="G5" i="5" s="1"/>
  <c r="C5" i="5"/>
  <c r="I4" i="5"/>
  <c r="C4" i="5"/>
  <c r="E4" i="5" s="1"/>
  <c r="C4" i="2"/>
  <c r="E4" i="2" s="1"/>
  <c r="I4" i="2"/>
  <c r="E7" i="5" l="1"/>
  <c r="G7" i="5" s="1"/>
  <c r="C5" i="2"/>
  <c r="I5" i="2" l="1"/>
  <c r="I6" i="2" s="1"/>
  <c r="I7" i="2" s="1"/>
  <c r="E5" i="2"/>
  <c r="G5" i="2" s="1"/>
  <c r="A6" i="2"/>
  <c r="A7" i="2" s="1"/>
  <c r="A8" i="2" s="1"/>
  <c r="C6" i="2" l="1"/>
  <c r="C7" i="2" s="1"/>
  <c r="E6" i="2" l="1"/>
  <c r="G6" i="2" s="1"/>
  <c r="E7" i="2"/>
  <c r="G7" i="2" s="1"/>
  <c r="C8" i="2"/>
</calcChain>
</file>

<file path=xl/sharedStrings.xml><?xml version="1.0" encoding="utf-8"?>
<sst xmlns="http://schemas.openxmlformats.org/spreadsheetml/2006/main" count="109" uniqueCount="77">
  <si>
    <t>各病房</t>
  </si>
  <si>
    <t>Section Meeting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</si>
  <si>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</si>
  <si>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</si>
  <si>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</si>
  <si>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</si>
  <si>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</si>
  <si>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</si>
  <si>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</si>
  <si>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</si>
  <si>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</si>
  <si>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</si>
  <si>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</si>
  <si>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</si>
  <si>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</si>
  <si>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</si>
  <si>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</si>
  <si>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各次專科會議室
全院學術活動:以Teams視訊進行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</si>
  <si>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</si>
  <si>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</si>
  <si>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</si>
  <si>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</si>
  <si>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</si>
  <si>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</si>
  <si>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</si>
  <si>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</si>
  <si>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</si>
  <si>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</si>
  <si>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</si>
  <si>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</si>
  <si>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</si>
  <si>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</si>
  <si>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>各次專科會議室(Teams)</t>
    <phoneticPr fontId="3" type="noConversion"/>
  </si>
  <si>
    <t>antisynthetase syndrome</t>
  </si>
  <si>
    <t>hepatic aneurysm rupture</t>
  </si>
  <si>
    <t>GI 林煒晟</t>
    <phoneticPr fontId="3" type="noConversion"/>
  </si>
  <si>
    <t>Adrenal incidentaloma with Cushing syndrome</t>
  </si>
  <si>
    <t>Edocrine           
廖偉丞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</si>
  <si>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</si>
  <si>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</si>
  <si>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 hypercalcemia</t>
  </si>
  <si>
    <t>腎內林信昌&amp;
血腫廖柏年</t>
    <phoneticPr fontId="3" type="noConversion"/>
  </si>
  <si>
    <t>New 
case round</t>
    <phoneticPr fontId="3" type="noConversion"/>
  </si>
  <si>
    <t>台北:平安樓15階梯講堂+Teams
淡水:38W第一會議室
(Teams進行)</t>
    <phoneticPr fontId="3" type="noConversion"/>
  </si>
  <si>
    <t>Staff Meeting
R4以上參加</t>
    <phoneticPr fontId="3" type="noConversion"/>
  </si>
  <si>
    <t>台北:平安樓15階梯講堂+Teams
淡水:38W第一會議室
(Teams進行)</t>
    <phoneticPr fontId="3" type="noConversion"/>
  </si>
  <si>
    <t>W1</t>
    <phoneticPr fontId="3" type="noConversion"/>
  </si>
  <si>
    <t>W2</t>
  </si>
  <si>
    <t>W3</t>
  </si>
  <si>
    <t>W4</t>
  </si>
  <si>
    <t>W5</t>
  </si>
  <si>
    <t>112年01月台北總院大內科學術活動</t>
    <phoneticPr fontId="3" type="noConversion"/>
  </si>
  <si>
    <t>晨會暫停</t>
    <phoneticPr fontId="3" type="noConversion"/>
  </si>
  <si>
    <t>春節
初四</t>
    <phoneticPr fontId="3" type="noConversion"/>
  </si>
  <si>
    <t>春節
初五</t>
    <phoneticPr fontId="3" type="noConversion"/>
  </si>
  <si>
    <t>住醫師春節輪休</t>
    <phoneticPr fontId="3" type="noConversion"/>
  </si>
  <si>
    <t xml:space="preserve">全院學術活動
◎全院全人醫療討論會(第二組)
Holistic Health Care Conference, HHCC
通識課程: 全人醫療-全人醫療與倫理
台灣醫學會:醫學品質
</t>
    <phoneticPr fontId="3" type="noConversion"/>
  </si>
  <si>
    <t xml:space="preserve">◎     ◎     院內學分 通識課程：全人醫療-全人醫療與倫理;台灣醫學會:醫學品質
</t>
    <phoneticPr fontId="3" type="noConversion"/>
  </si>
  <si>
    <t>病歷寫作
18W教學病房專任VS陳淑樺
(全體住院醫師/PGY/醫學生務必出席)</t>
    <phoneticPr fontId="3" type="noConversion"/>
  </si>
  <si>
    <t>Morbidity &amp; Mortality Conference
 R3呂宜臻/Chest VS沈聲燁</t>
    <phoneticPr fontId="3" type="noConversion"/>
  </si>
  <si>
    <t>住醫師春節輪休(晨會暫停)</t>
    <phoneticPr fontId="3" type="noConversion"/>
  </si>
  <si>
    <t>晨會暫停</t>
    <phoneticPr fontId="3" type="noConversion"/>
  </si>
  <si>
    <t>春節放假
初二</t>
    <phoneticPr fontId="3" type="noConversion"/>
  </si>
  <si>
    <t>春節放假
初三</t>
    <phoneticPr fontId="3" type="noConversion"/>
  </si>
  <si>
    <t>1/5病歷寫作:通識學分: 病人安全、醫學倫理/法規、醫學品質</t>
    <phoneticPr fontId="3" type="noConversion"/>
  </si>
  <si>
    <t>112年01月淡水大內科學術活動</t>
    <phoneticPr fontId="3" type="noConversion"/>
  </si>
  <si>
    <t xml:space="preserve">◎院內學分 通識課程：全人醫療-全人醫療與倫理;台灣醫學會:醫學品質
1/5病歷寫作:通識學分: 病人安全、醫學倫理/法規、醫學品質
</t>
    <phoneticPr fontId="3" type="noConversion"/>
  </si>
  <si>
    <t xml:space="preserve">               春節放假
              初二</t>
    <phoneticPr fontId="3" type="noConversion"/>
  </si>
  <si>
    <t>病歷寫作
18W教學病房VS陳淑樺
(全體住院醫師/PGY/醫學生務必出席)</t>
    <phoneticPr fontId="3" type="noConversion"/>
  </si>
  <si>
    <t>住醫師春節輪休
 (晨會暫停)</t>
    <phoneticPr fontId="3" type="noConversion"/>
  </si>
  <si>
    <t xml:space="preserve">           春節放假
           初四</t>
    <phoneticPr fontId="3" type="noConversion"/>
  </si>
  <si>
    <t xml:space="preserve">           春節放假
            初五</t>
    <phoneticPr fontId="3" type="noConversion"/>
  </si>
  <si>
    <t xml:space="preserve">                春節放假
                  初三</t>
    <phoneticPr fontId="3" type="noConversion"/>
  </si>
  <si>
    <t>Section Meeting</t>
    <phoneticPr fontId="3" type="noConversion"/>
  </si>
  <si>
    <t>住醫師春節輪休
(晨會暫停)</t>
    <phoneticPr fontId="3" type="noConversion"/>
  </si>
  <si>
    <t>暫停</t>
    <phoneticPr fontId="3" type="noConversion"/>
  </si>
  <si>
    <t>暫停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</si>
</sst>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5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color rgb="FF000099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color rgb="FF000099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.5"/>
      <color rgb="FF000099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2"/>
      <color rgb="FFC0000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177" fontId="10" fillId="3" borderId="10" xfId="0" applyNumberFormat="1" applyFont="1" applyFill="1" applyBorder="1" applyAlignment="1">
      <alignment horizontal="center" vertical="center" wrapText="1"/>
    </xf>
    <xf numFmtId="176" fontId="10" fillId="3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6" fontId="10" fillId="3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10" fillId="3" borderId="16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76" fontId="18" fillId="3" borderId="3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176" fontId="20" fillId="3" borderId="16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176" fontId="21" fillId="4" borderId="16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76" fontId="20" fillId="3" borderId="10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6" fontId="21" fillId="4" borderId="10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176" fontId="21" fillId="5" borderId="10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top" wrapText="1"/>
    </xf>
    <xf numFmtId="0" fontId="23" fillId="10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6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76" fontId="10" fillId="3" borderId="7" xfId="0" applyNumberFormat="1" applyFont="1" applyFill="1" applyBorder="1" applyAlignment="1">
      <alignment vertical="top" wrapText="1"/>
    </xf>
    <xf numFmtId="176" fontId="10" fillId="3" borderId="20" xfId="0" applyNumberFormat="1" applyFont="1" applyFill="1" applyBorder="1" applyAlignment="1">
      <alignment vertical="top" wrapText="1"/>
    </xf>
    <xf numFmtId="176" fontId="10" fillId="3" borderId="8" xfId="0" applyNumberFormat="1" applyFont="1" applyFill="1" applyBorder="1" applyAlignment="1">
      <alignment vertical="top" wrapText="1"/>
    </xf>
    <xf numFmtId="0" fontId="17" fillId="3" borderId="17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CC"/>
      <color rgb="FFCCFFFF"/>
      <color rgb="FFCCFFCC"/>
      <color rgb="FFFFEB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8530</xdr:colOff>
      <xdr:row>6</xdr:row>
      <xdr:rowOff>42648</xdr:rowOff>
    </xdr:from>
    <xdr:to>
      <xdr:col>1</xdr:col>
      <xdr:colOff>818866</xdr:colOff>
      <xdr:row>7</xdr:row>
      <xdr:rowOff>0</xdr:rowOff>
    </xdr:to>
    <xdr:pic>
      <xdr:nvPicPr>
        <xdr:cNvPr id="2" name="圖片 1" descr="春節圖片PNG去背圖| 矢量圖案素材| 免费下载| Pngtre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135" y="3915201"/>
          <a:ext cx="810336" cy="895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8528</xdr:colOff>
      <xdr:row>6</xdr:row>
      <xdr:rowOff>8530</xdr:rowOff>
    </xdr:from>
    <xdr:to>
      <xdr:col>3</xdr:col>
      <xdr:colOff>878573</xdr:colOff>
      <xdr:row>6</xdr:row>
      <xdr:rowOff>887104</xdr:rowOff>
    </xdr:to>
    <xdr:pic>
      <xdr:nvPicPr>
        <xdr:cNvPr id="3" name="圖片 2" descr="春節圖片PNG去背圖| 矢量圖案素材| 免费下载| Pngtre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402" y="3881083"/>
          <a:ext cx="870045" cy="878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319015</xdr:colOff>
      <xdr:row>6</xdr:row>
      <xdr:rowOff>127946</xdr:rowOff>
    </xdr:from>
    <xdr:to>
      <xdr:col>5</xdr:col>
      <xdr:colOff>699447</xdr:colOff>
      <xdr:row>6</xdr:row>
      <xdr:rowOff>929753</xdr:rowOff>
    </xdr:to>
    <xdr:pic>
      <xdr:nvPicPr>
        <xdr:cNvPr id="4" name="圖片 3" descr="春節圖片PNG去背圖| 矢量圖案素材| 免费下载| Pngtre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1261" y="4000499"/>
          <a:ext cx="738686" cy="8018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341195</xdr:colOff>
      <xdr:row>6</xdr:row>
      <xdr:rowOff>25589</xdr:rowOff>
    </xdr:from>
    <xdr:to>
      <xdr:col>7</xdr:col>
      <xdr:colOff>1074761</xdr:colOff>
      <xdr:row>7</xdr:row>
      <xdr:rowOff>17059</xdr:rowOff>
    </xdr:to>
    <xdr:pic>
      <xdr:nvPicPr>
        <xdr:cNvPr id="5" name="圖片 4" descr="春節圖片PNG去背圖| 矢量圖案素材| 免费下载| Pngtree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531" y="3898142"/>
          <a:ext cx="1100350" cy="9297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1"/>
  <sheetViews>
    <sheetView tabSelected="1" zoomScale="80" zoomScaleNormal="80" workbookViewId="0">
      <selection activeCell="Q8" sqref="Q8"/>
    </sheetView>
  </sheetViews>
  <sheetFormatPr defaultRowHeight="15.6" x14ac:dyDescent="0.3"/>
  <cols>
    <col min="1" max="1" width="4.59765625" style="3" customWidth="1"/>
    <col min="2" max="2" width="21.19921875" style="2" customWidth="1"/>
    <col min="3" max="3" width="5" style="4" customWidth="1"/>
    <col min="4" max="4" width="22.5" style="2" customWidth="1"/>
    <col min="5" max="5" width="5.19921875" style="3" customWidth="1"/>
    <col min="6" max="6" width="20.296875" style="5" customWidth="1"/>
    <col min="7" max="7" width="5.3984375" style="4" customWidth="1"/>
    <col min="8" max="8" width="30.69921875" style="2" customWidth="1"/>
    <col min="9" max="9" width="5.296875" style="2" customWidth="1"/>
    <col min="10" max="10" width="22.796875" style="2" customWidth="1"/>
    <col min="11" max="1010" width="8.69921875" customWidth="1"/>
  </cols>
  <sheetData>
    <row r="1" spans="1:12" ht="27.4" customHeight="1" thickBot="1" x14ac:dyDescent="0.3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ht="56.45" customHeight="1" thickBot="1" x14ac:dyDescent="0.35">
      <c r="A2" s="50" t="s">
        <v>0</v>
      </c>
      <c r="B2" s="50"/>
      <c r="C2" s="51" t="s">
        <v>43</v>
      </c>
      <c r="D2" s="51"/>
      <c r="E2" s="50" t="s">
        <v>32</v>
      </c>
      <c r="F2" s="50"/>
      <c r="G2" s="51" t="s">
        <v>45</v>
      </c>
      <c r="H2" s="51"/>
      <c r="I2" s="50" t="s">
        <v>17</v>
      </c>
      <c r="J2" s="52"/>
    </row>
    <row r="3" spans="1:12" ht="19.350000000000001" customHeight="1" thickBot="1" x14ac:dyDescent="0.35">
      <c r="A3" s="42" t="s">
        <v>46</v>
      </c>
      <c r="B3" s="44"/>
      <c r="C3" s="42" t="s">
        <v>47</v>
      </c>
      <c r="D3" s="43"/>
      <c r="E3" s="42" t="s">
        <v>48</v>
      </c>
      <c r="F3" s="43"/>
      <c r="G3" s="42" t="s">
        <v>49</v>
      </c>
      <c r="H3" s="43"/>
      <c r="I3" s="42" t="s">
        <v>50</v>
      </c>
      <c r="J3" s="44"/>
    </row>
    <row r="4" spans="1:12" s="11" customFormat="1" ht="73.099999999999994" customHeight="1" thickBot="1" x14ac:dyDescent="0.35">
      <c r="A4" s="18">
        <v>2</v>
      </c>
      <c r="B4" s="74" t="s">
        <v>76</v>
      </c>
      <c r="C4" s="21">
        <f>A4+1</f>
        <v>3</v>
      </c>
      <c r="D4" s="22" t="s">
        <v>44</v>
      </c>
      <c r="E4" s="23">
        <f>C4+1</f>
        <v>4</v>
      </c>
      <c r="F4" s="24" t="s">
        <v>73</v>
      </c>
      <c r="G4" s="25">
        <v>5</v>
      </c>
      <c r="H4" s="26" t="s">
        <v>68</v>
      </c>
      <c r="I4" s="23">
        <f>G4+1</f>
        <v>6</v>
      </c>
      <c r="J4" s="27" t="s">
        <v>1</v>
      </c>
    </row>
    <row r="5" spans="1:12" s="11" customFormat="1" ht="76.849999999999994" customHeight="1" x14ac:dyDescent="0.3">
      <c r="A5" s="12">
        <v>9</v>
      </c>
      <c r="B5" s="19" t="s">
        <v>42</v>
      </c>
      <c r="C5" s="21">
        <f>A5+1</f>
        <v>10</v>
      </c>
      <c r="D5" s="36" t="s">
        <v>52</v>
      </c>
      <c r="E5" s="28">
        <f>C5+1</f>
        <v>11</v>
      </c>
      <c r="F5" s="29" t="s">
        <v>1</v>
      </c>
      <c r="G5" s="30">
        <f>E5+1</f>
        <v>12</v>
      </c>
      <c r="H5" s="40" t="s">
        <v>59</v>
      </c>
      <c r="I5" s="31">
        <f>I4+7</f>
        <v>13</v>
      </c>
      <c r="J5" s="35" t="s">
        <v>56</v>
      </c>
    </row>
    <row r="6" spans="1:12" s="11" customFormat="1" ht="51.6" customHeight="1" x14ac:dyDescent="0.3">
      <c r="A6" s="13">
        <f>A5+7</f>
        <v>16</v>
      </c>
      <c r="B6" s="19" t="s">
        <v>42</v>
      </c>
      <c r="C6" s="32">
        <f>C5+7</f>
        <v>17</v>
      </c>
      <c r="D6" s="39" t="s">
        <v>69</v>
      </c>
      <c r="E6" s="28">
        <f>C6+1</f>
        <v>18</v>
      </c>
      <c r="F6" s="33" t="s">
        <v>55</v>
      </c>
      <c r="G6" s="30">
        <f>E6+1</f>
        <v>19</v>
      </c>
      <c r="H6" s="33" t="s">
        <v>60</v>
      </c>
      <c r="I6" s="31">
        <f>I5+7</f>
        <v>20</v>
      </c>
      <c r="J6" s="33" t="s">
        <v>74</v>
      </c>
      <c r="L6" s="16"/>
    </row>
    <row r="7" spans="1:12" s="11" customFormat="1" ht="74.150000000000006" customHeight="1" x14ac:dyDescent="0.3">
      <c r="A7" s="13">
        <f>A6+7</f>
        <v>23</v>
      </c>
      <c r="B7" s="37" t="s">
        <v>67</v>
      </c>
      <c r="C7" s="32">
        <f>C6+7</f>
        <v>24</v>
      </c>
      <c r="D7" s="38" t="s">
        <v>72</v>
      </c>
      <c r="E7" s="28">
        <f>C7+1</f>
        <v>25</v>
      </c>
      <c r="F7" s="37" t="s">
        <v>70</v>
      </c>
      <c r="G7" s="30">
        <f>E7+1</f>
        <v>26</v>
      </c>
      <c r="H7" s="37" t="s">
        <v>71</v>
      </c>
      <c r="I7" s="31">
        <f>I6+7</f>
        <v>27</v>
      </c>
      <c r="J7" s="33" t="s">
        <v>74</v>
      </c>
      <c r="L7" s="17"/>
    </row>
    <row r="8" spans="1:12" s="11" customFormat="1" ht="66.099999999999994" customHeight="1" thickBot="1" x14ac:dyDescent="0.35">
      <c r="A8" s="15">
        <f>A7+7</f>
        <v>30</v>
      </c>
      <c r="B8" s="36" t="s">
        <v>61</v>
      </c>
      <c r="C8" s="32">
        <f>C7+7</f>
        <v>31</v>
      </c>
      <c r="D8" s="36" t="s">
        <v>61</v>
      </c>
      <c r="E8" s="28"/>
      <c r="F8" s="29"/>
      <c r="G8" s="32"/>
      <c r="H8" s="36"/>
      <c r="I8" s="31"/>
      <c r="J8" s="34"/>
    </row>
    <row r="9" spans="1:12" ht="9.6999999999999993" customHeigh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</row>
    <row r="10" spans="1:12" ht="22.6" customHeight="1" x14ac:dyDescent="0.3">
      <c r="A10" s="48" t="s">
        <v>57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2" ht="23.65" customHeight="1" x14ac:dyDescent="0.3">
      <c r="A11" s="45" t="s">
        <v>64</v>
      </c>
      <c r="B11" s="46"/>
      <c r="C11" s="46"/>
      <c r="D11" s="46"/>
      <c r="E11" s="46"/>
      <c r="F11" s="46"/>
      <c r="G11" s="46"/>
      <c r="H11" s="46"/>
      <c r="I11" s="46"/>
      <c r="J11" s="46"/>
    </row>
  </sheetData>
  <mergeCells count="14">
    <mergeCell ref="A1:J1"/>
    <mergeCell ref="A2:B2"/>
    <mergeCell ref="C2:D2"/>
    <mergeCell ref="E2:F2"/>
    <mergeCell ref="G2:H2"/>
    <mergeCell ref="I2:J2"/>
    <mergeCell ref="C3:D3"/>
    <mergeCell ref="E3:F3"/>
    <mergeCell ref="G3:H3"/>
    <mergeCell ref="I3:J3"/>
    <mergeCell ref="A11:J11"/>
    <mergeCell ref="A9:J9"/>
    <mergeCell ref="A10:J10"/>
    <mergeCell ref="A3:B3"/>
  </mergeCells>
  <phoneticPr fontId="3" type="noConversion"/>
  <pageMargins left="0.11811023622047245" right="0.11811023622047245" top="0.55118110236220474" bottom="0.15748031496062992" header="0.31496062992125984" footer="0.11811023622047245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"/>
  <sheetViews>
    <sheetView topLeftCell="A4" zoomScale="85" zoomScaleNormal="85" workbookViewId="0">
      <selection activeCell="L6" sqref="L6"/>
    </sheetView>
  </sheetViews>
  <sheetFormatPr defaultRowHeight="15.6" x14ac:dyDescent="0.3"/>
  <cols>
    <col min="1" max="1" width="4.69921875" style="3" customWidth="1"/>
    <col min="2" max="2" width="18.8984375" style="2" customWidth="1"/>
    <col min="3" max="3" width="4.69921875" style="4" customWidth="1"/>
    <col min="4" max="4" width="31.09765625" style="2" customWidth="1"/>
    <col min="5" max="5" width="5.296875" style="3" customWidth="1"/>
    <col min="6" max="6" width="17" style="5" customWidth="1"/>
    <col min="7" max="7" width="4.796875" style="4" customWidth="1"/>
    <col min="8" max="8" width="33.09765625" style="2" customWidth="1"/>
    <col min="9" max="9" width="5.19921875" style="2" bestFit="1" customWidth="1"/>
    <col min="10" max="10" width="22.8984375" style="2" customWidth="1"/>
    <col min="11" max="11" width="23.59765625" customWidth="1"/>
    <col min="12" max="1021" width="8.69921875" customWidth="1"/>
  </cols>
  <sheetData>
    <row r="1" spans="1:14" ht="23.65" customHeight="1" thickBot="1" x14ac:dyDescent="0.35">
      <c r="A1" s="49" t="s">
        <v>65</v>
      </c>
      <c r="B1" s="49"/>
      <c r="C1" s="49"/>
      <c r="D1" s="49"/>
      <c r="E1" s="49"/>
      <c r="F1" s="49"/>
      <c r="G1" s="49"/>
      <c r="H1" s="49"/>
      <c r="I1" s="49"/>
      <c r="J1" s="49"/>
    </row>
    <row r="2" spans="1:14" s="1" customFormat="1" ht="48.9" customHeight="1" thickBot="1" x14ac:dyDescent="0.35">
      <c r="A2" s="50" t="s">
        <v>0</v>
      </c>
      <c r="B2" s="50"/>
      <c r="C2" s="51" t="s">
        <v>43</v>
      </c>
      <c r="D2" s="51"/>
      <c r="E2" s="50" t="s">
        <v>32</v>
      </c>
      <c r="F2" s="50"/>
      <c r="G2" s="51" t="s">
        <v>43</v>
      </c>
      <c r="H2" s="51"/>
      <c r="I2" s="50" t="s">
        <v>17</v>
      </c>
      <c r="J2" s="52"/>
    </row>
    <row r="3" spans="1:14" s="11" customFormat="1" ht="17.75" customHeight="1" thickBot="1" x14ac:dyDescent="0.35">
      <c r="A3" s="42" t="s">
        <v>46</v>
      </c>
      <c r="B3" s="44"/>
      <c r="C3" s="42" t="s">
        <v>47</v>
      </c>
      <c r="D3" s="43"/>
      <c r="E3" s="42" t="s">
        <v>48</v>
      </c>
      <c r="F3" s="43"/>
      <c r="G3" s="42" t="s">
        <v>49</v>
      </c>
      <c r="H3" s="43"/>
      <c r="I3" s="42" t="s">
        <v>50</v>
      </c>
      <c r="J3" s="44"/>
    </row>
    <row r="4" spans="1:14" s="11" customFormat="1" ht="62.9" thickBot="1" x14ac:dyDescent="0.35">
      <c r="A4" s="18">
        <v>2</v>
      </c>
      <c r="B4" s="74" t="s">
        <v>75</v>
      </c>
      <c r="C4" s="21">
        <f>A4+1</f>
        <v>3</v>
      </c>
      <c r="D4" s="22" t="s">
        <v>44</v>
      </c>
      <c r="E4" s="23">
        <f>C4+1</f>
        <v>4</v>
      </c>
      <c r="F4" s="29" t="s">
        <v>1</v>
      </c>
      <c r="G4" s="25">
        <v>5</v>
      </c>
      <c r="H4" s="26" t="s">
        <v>58</v>
      </c>
      <c r="I4" s="23">
        <f>G4+1</f>
        <v>6</v>
      </c>
      <c r="J4" s="27" t="s">
        <v>1</v>
      </c>
    </row>
    <row r="5" spans="1:14" s="11" customFormat="1" ht="81.150000000000006" customHeight="1" x14ac:dyDescent="0.3">
      <c r="A5" s="12">
        <v>9</v>
      </c>
      <c r="B5" s="19" t="s">
        <v>42</v>
      </c>
      <c r="C5" s="21">
        <f>A5+1</f>
        <v>10</v>
      </c>
      <c r="D5" s="36" t="s">
        <v>52</v>
      </c>
      <c r="E5" s="28">
        <f>C5+1</f>
        <v>11</v>
      </c>
      <c r="F5" s="29" t="s">
        <v>1</v>
      </c>
      <c r="G5" s="30">
        <f>E5+1</f>
        <v>12</v>
      </c>
      <c r="H5" s="40" t="s">
        <v>59</v>
      </c>
      <c r="I5" s="31">
        <f>I4+7</f>
        <v>13</v>
      </c>
      <c r="J5" s="35" t="s">
        <v>56</v>
      </c>
      <c r="N5" s="14"/>
    </row>
    <row r="6" spans="1:14" s="11" customFormat="1" ht="68.25" customHeight="1" x14ac:dyDescent="0.3">
      <c r="A6" s="13">
        <f>A5+7</f>
        <v>16</v>
      </c>
      <c r="B6" s="19" t="s">
        <v>42</v>
      </c>
      <c r="C6" s="32">
        <f>C5+7</f>
        <v>17</v>
      </c>
      <c r="D6" s="39" t="s">
        <v>60</v>
      </c>
      <c r="E6" s="28">
        <f>C6+1</f>
        <v>18</v>
      </c>
      <c r="F6" s="33" t="s">
        <v>55</v>
      </c>
      <c r="G6" s="30">
        <f>E6+1</f>
        <v>19</v>
      </c>
      <c r="H6" s="33" t="s">
        <v>60</v>
      </c>
      <c r="I6" s="31">
        <f>I5+7</f>
        <v>20</v>
      </c>
      <c r="J6" s="33" t="s">
        <v>74</v>
      </c>
      <c r="N6" s="14"/>
    </row>
    <row r="7" spans="1:14" s="11" customFormat="1" ht="53.75" customHeight="1" x14ac:dyDescent="0.3">
      <c r="A7" s="13">
        <f>A6+7</f>
        <v>23</v>
      </c>
      <c r="B7" s="37" t="s">
        <v>62</v>
      </c>
      <c r="C7" s="32">
        <f>C6+7</f>
        <v>24</v>
      </c>
      <c r="D7" s="38" t="s">
        <v>63</v>
      </c>
      <c r="E7" s="28">
        <f>C7+1</f>
        <v>25</v>
      </c>
      <c r="F7" s="37" t="s">
        <v>53</v>
      </c>
      <c r="G7" s="30">
        <f>E7+1</f>
        <v>26</v>
      </c>
      <c r="H7" s="37" t="s">
        <v>54</v>
      </c>
      <c r="I7" s="31">
        <f>I6+7</f>
        <v>27</v>
      </c>
      <c r="J7" s="33" t="s">
        <v>74</v>
      </c>
    </row>
    <row r="8" spans="1:14" ht="51.6" customHeight="1" thickBot="1" x14ac:dyDescent="0.35">
      <c r="A8" s="15">
        <f>A7+7</f>
        <v>30</v>
      </c>
      <c r="B8" s="36" t="s">
        <v>61</v>
      </c>
      <c r="C8" s="32">
        <f>C7+7</f>
        <v>31</v>
      </c>
      <c r="D8" s="36" t="s">
        <v>61</v>
      </c>
      <c r="E8" s="28"/>
      <c r="F8" s="29"/>
      <c r="G8" s="32"/>
      <c r="H8" s="41"/>
      <c r="I8" s="31"/>
      <c r="J8" s="34"/>
    </row>
    <row r="9" spans="1:14" ht="34.4" customHeight="1" thickBot="1" x14ac:dyDescent="0.35">
      <c r="A9" s="71" t="s">
        <v>66</v>
      </c>
      <c r="B9" s="72"/>
      <c r="C9" s="72"/>
      <c r="D9" s="72"/>
      <c r="E9" s="72"/>
      <c r="F9" s="72"/>
      <c r="G9" s="72"/>
      <c r="H9" s="72"/>
      <c r="I9" s="72"/>
      <c r="J9" s="73"/>
    </row>
    <row r="10" spans="1:14" ht="20.05" customHeight="1" thickBot="1" x14ac:dyDescent="0.35">
      <c r="A10" s="60" t="s">
        <v>2</v>
      </c>
      <c r="B10" s="61"/>
      <c r="C10" s="61"/>
      <c r="D10" s="61"/>
      <c r="E10" s="61"/>
      <c r="F10" s="61"/>
      <c r="G10" s="62"/>
      <c r="H10" s="20" t="s">
        <v>3</v>
      </c>
      <c r="I10" s="63" t="s">
        <v>4</v>
      </c>
      <c r="J10" s="64"/>
    </row>
    <row r="11" spans="1:14" ht="20.05" customHeight="1" thickBot="1" x14ac:dyDescent="0.35">
      <c r="A11" s="53" t="s">
        <v>5</v>
      </c>
      <c r="B11" s="53"/>
      <c r="C11" s="53"/>
      <c r="D11" s="53"/>
      <c r="E11" s="53"/>
      <c r="F11" s="53"/>
      <c r="G11" s="53"/>
      <c r="H11" s="6" t="s">
        <v>6</v>
      </c>
      <c r="I11" s="63" t="s">
        <v>7</v>
      </c>
      <c r="J11" s="67"/>
    </row>
    <row r="12" spans="1:14" ht="20.05" customHeight="1" x14ac:dyDescent="0.3">
      <c r="A12" s="68" t="s">
        <v>8</v>
      </c>
      <c r="B12" s="68"/>
      <c r="C12" s="68"/>
      <c r="D12" s="68"/>
      <c r="E12" s="68"/>
      <c r="F12" s="68"/>
      <c r="G12" s="68"/>
      <c r="H12" s="69" t="s">
        <v>9</v>
      </c>
      <c r="I12" s="56" t="s">
        <v>10</v>
      </c>
      <c r="J12" s="57"/>
    </row>
    <row r="13" spans="1:14" ht="20.05" customHeight="1" thickBot="1" x14ac:dyDescent="0.35">
      <c r="A13" s="53" t="s">
        <v>11</v>
      </c>
      <c r="B13" s="53"/>
      <c r="C13" s="53"/>
      <c r="D13" s="53"/>
      <c r="E13" s="53"/>
      <c r="F13" s="53"/>
      <c r="G13" s="53"/>
      <c r="H13" s="70"/>
      <c r="I13" s="58"/>
      <c r="J13" s="59"/>
    </row>
    <row r="14" spans="1:14" ht="20.05" customHeight="1" x14ac:dyDescent="0.3">
      <c r="A14" s="53" t="s">
        <v>12</v>
      </c>
      <c r="B14" s="53"/>
      <c r="C14" s="53"/>
      <c r="D14" s="53"/>
      <c r="E14" s="53"/>
      <c r="F14" s="53"/>
      <c r="G14" s="53"/>
      <c r="H14" s="54" t="s">
        <v>13</v>
      </c>
      <c r="I14" s="56" t="s">
        <v>14</v>
      </c>
      <c r="J14" s="57"/>
    </row>
    <row r="15" spans="1:14" ht="20.05" customHeight="1" thickBot="1" x14ac:dyDescent="0.35">
      <c r="A15" s="53" t="s">
        <v>15</v>
      </c>
      <c r="B15" s="53"/>
      <c r="C15" s="53"/>
      <c r="D15" s="53"/>
      <c r="E15" s="53"/>
      <c r="F15" s="53"/>
      <c r="G15" s="53"/>
      <c r="H15" s="55"/>
      <c r="I15" s="58"/>
      <c r="J15" s="59"/>
    </row>
    <row r="16" spans="1:14" ht="20.05" customHeight="1" thickBot="1" x14ac:dyDescent="0.35">
      <c r="A16" s="65" t="s">
        <v>16</v>
      </c>
      <c r="B16" s="65"/>
      <c r="C16" s="65"/>
      <c r="D16" s="65"/>
      <c r="E16" s="65"/>
      <c r="F16" s="65"/>
      <c r="G16" s="65"/>
      <c r="H16" s="66"/>
      <c r="I16" s="66"/>
      <c r="J16" s="7"/>
    </row>
  </sheetData>
  <mergeCells count="26">
    <mergeCell ref="I3:J3"/>
    <mergeCell ref="A16:G16"/>
    <mergeCell ref="H16:I16"/>
    <mergeCell ref="A11:G11"/>
    <mergeCell ref="I11:J11"/>
    <mergeCell ref="A12:G12"/>
    <mergeCell ref="H12:H13"/>
    <mergeCell ref="I12:J13"/>
    <mergeCell ref="A13:G13"/>
    <mergeCell ref="A9:J9"/>
    <mergeCell ref="A1:J1"/>
    <mergeCell ref="A14:G14"/>
    <mergeCell ref="H14:H15"/>
    <mergeCell ref="I14:J15"/>
    <mergeCell ref="A15:G15"/>
    <mergeCell ref="A10:G10"/>
    <mergeCell ref="I10:J10"/>
    <mergeCell ref="A2:B2"/>
    <mergeCell ref="C2:D2"/>
    <mergeCell ref="E2:F2"/>
    <mergeCell ref="G2:H2"/>
    <mergeCell ref="I2:J2"/>
    <mergeCell ref="A3:B3"/>
    <mergeCell ref="C3:D3"/>
    <mergeCell ref="E3:F3"/>
    <mergeCell ref="G3:H3"/>
  </mergeCells>
  <phoneticPr fontId="3" type="noConversion"/>
  <pageMargins left="0" right="0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10" customWidth="1"/>
    <col min="4" max="4" width="12.796875" customWidth="1"/>
    <col min="5" max="5" width="17.59765625" customWidth="1"/>
  </cols>
  <sheetData>
    <row r="1" spans="1:5" ht="18.8" customHeight="1" x14ac:dyDescent="0.3">
      <c r="A1" s="8" t="s">
        <v>23</v>
      </c>
      <c r="B1" s="8" t="s">
        <v>24</v>
      </c>
      <c r="C1" s="9" t="s">
        <v>26</v>
      </c>
      <c r="D1" s="8" t="s">
        <v>25</v>
      </c>
      <c r="E1" s="8" t="s">
        <v>27</v>
      </c>
    </row>
    <row r="2" spans="1:5" ht="39.25" customHeight="1" x14ac:dyDescent="0.3">
      <c r="A2" s="8" t="s">
        <v>28</v>
      </c>
      <c r="B2" s="9" t="s">
        <v>39</v>
      </c>
      <c r="C2" s="9" t="s">
        <v>34</v>
      </c>
      <c r="D2" s="8" t="s">
        <v>18</v>
      </c>
      <c r="E2" s="8" t="s">
        <v>35</v>
      </c>
    </row>
    <row r="3" spans="1:5" ht="41.95" customHeight="1" x14ac:dyDescent="0.3">
      <c r="A3" s="8" t="s">
        <v>29</v>
      </c>
      <c r="B3" s="8" t="s">
        <v>19</v>
      </c>
      <c r="C3" s="9" t="s">
        <v>36</v>
      </c>
      <c r="D3" s="8" t="s">
        <v>20</v>
      </c>
      <c r="E3" s="9" t="s">
        <v>37</v>
      </c>
    </row>
    <row r="4" spans="1:5" ht="56.45" customHeight="1" x14ac:dyDescent="0.3">
      <c r="A4" s="8" t="s">
        <v>30</v>
      </c>
      <c r="B4" s="8" t="s">
        <v>19</v>
      </c>
      <c r="C4" s="9" t="s">
        <v>33</v>
      </c>
      <c r="D4" s="8" t="s">
        <v>21</v>
      </c>
      <c r="E4" s="9" t="s">
        <v>38</v>
      </c>
    </row>
    <row r="5" spans="1:5" ht="37.1" customHeight="1" x14ac:dyDescent="0.3">
      <c r="A5" s="8" t="s">
        <v>31</v>
      </c>
      <c r="B5" s="8" t="s">
        <v>19</v>
      </c>
      <c r="C5" s="9" t="s">
        <v>40</v>
      </c>
      <c r="D5" s="8" t="s">
        <v>22</v>
      </c>
      <c r="E5" s="9" t="s">
        <v>41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2022-12-22T12:33:42Z</cp:lastPrinted>
  <dcterms:created xsi:type="dcterms:W3CDTF">2021-08-23T08:14:18Z</dcterms:created>
  <dcterms:modified xsi:type="dcterms:W3CDTF">2022-12-30T12:05:08Z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