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78\Documents\每月班表\111.12\學術\"/>
    </mc:Choice>
  </mc:AlternateContent>
  <bookViews>
    <workbookView xWindow="13744" yWindow="-11" windowWidth="6921" windowHeight="3933" tabRatio="500"/>
  </bookViews>
  <sheets>
    <sheet name="台北" sheetId="2" r:id="rId1"/>
    <sheet name="淡水" sheetId="5" r:id="rId2"/>
    <sheet name="工作表1" sheetId="4" r:id="rId3"/>
  </sheets>
  <calcPr calcId="152511"/>
</workbook>
</file>

<file path=xl/calcChain.xml><?xml version="1.0" encoding="utf-8"?>
<calcChain xmlns="http://schemas.openxmlformats.org/spreadsheetml/2006/main">
  <c r="I6" i="5" l="1"/>
  <c r="I7" i="5" s="1"/>
  <c r="I8" i="5" s="1"/>
  <c r="C6" i="5"/>
  <c r="C7" i="5" s="1"/>
  <c r="I5" i="5"/>
  <c r="C5" i="5"/>
  <c r="E5" i="5" s="1"/>
  <c r="G5" i="5" s="1"/>
  <c r="E7" i="5" l="1"/>
  <c r="G7" i="5" s="1"/>
  <c r="C8" i="5"/>
  <c r="E8" i="5" s="1"/>
  <c r="G8" i="5" s="1"/>
  <c r="E6" i="5"/>
  <c r="G6" i="5" s="1"/>
  <c r="A6" i="5"/>
  <c r="A7" i="5" s="1"/>
  <c r="A8" i="5" s="1"/>
  <c r="C5" i="2"/>
  <c r="I5" i="2" l="1"/>
  <c r="I6" i="2" s="1"/>
  <c r="I7" i="2" s="1"/>
  <c r="I8" i="2" s="1"/>
  <c r="E5" i="2"/>
  <c r="G5" i="2" s="1"/>
  <c r="A6" i="2"/>
  <c r="A7" i="2" s="1"/>
  <c r="A8" i="2" s="1"/>
  <c r="C6" i="2" l="1"/>
  <c r="C7" i="2" s="1"/>
  <c r="E6" i="2"/>
  <c r="G6" i="2" s="1"/>
  <c r="E7" i="2" l="1"/>
  <c r="G7" i="2" s="1"/>
  <c r="C8" i="2"/>
  <c r="E8" i="2" s="1"/>
  <c r="G8" i="2" s="1"/>
</calcChain>
</file>

<file path=xl/sharedStrings.xml><?xml version="1.0" encoding="utf-8"?>
<sst xmlns="http://schemas.openxmlformats.org/spreadsheetml/2006/main" count="107" uniqueCount="66">
  <si>
    <t>各病房</t>
  </si>
  <si>
    <t>Section Meeting</t>
    <phoneticPr fontId="3" type="noConversion"/>
  </si>
  <si>
    <t xml:space="preserve"> CV:每週三、五7:30(與台北視訊)馬偕樓4F 第四講堂  </t>
  </si>
  <si>
    <t>第3個週三14:00PM 40W會議室</t>
  </si>
  <si>
    <t xml:space="preserve">Chest TB conference </t>
    <phoneticPr fontId="3" type="noConversion"/>
  </si>
  <si>
    <t xml:space="preserve"> Nephro：每週三、五7:30 (與台北視訊)恩典樓前棟四樓洗腎室討論室</t>
  </si>
  <si>
    <t>每週三13:00PM,馬偕樓4F第4講堂</t>
  </si>
  <si>
    <t>MICU病例討論會</t>
  </si>
  <si>
    <t xml:space="preserve"> GI: 每週三、五7:30 (與台北視訊)恩典樓側棟2樓胃腸內科會議室-病理科對面</t>
  </si>
  <si>
    <t>每月第2,4週二13:00 
(馬偕樓3F放射科討論室)</t>
  </si>
  <si>
    <t xml:space="preserve">GI Image meeting,
</t>
  </si>
  <si>
    <t xml:space="preserve"> Chest: 每週三、五7:30(與台北視訊) 40W醫師討論室(會議室)</t>
  </si>
  <si>
    <t xml:space="preserve"> Hema: 週三、五(與台北視訊)馬偕樓19W討論室</t>
  </si>
  <si>
    <t xml:space="preserve">每週三9:00-10:00; 14：00
38病房2nd會議室;18W討論室
</t>
  </si>
  <si>
    <t>老年醫學科討論會</t>
  </si>
  <si>
    <t xml:space="preserve"> Endocrine:週三、五 38W第一會議室,與台北福音樓五樓第三會議室視訊</t>
  </si>
  <si>
    <t xml:space="preserve"> Infection:週三8:00 TMI會議室</t>
    <phoneticPr fontId="3" type="noConversion"/>
  </si>
  <si>
    <t>各次專科會議室
全院學術活動:以Teams視訊進行</t>
    <phoneticPr fontId="3" type="noConversion"/>
  </si>
  <si>
    <t>R3黃彥文</t>
  </si>
  <si>
    <t>Grand Round</t>
  </si>
  <si>
    <t>R2高任宏</t>
    <phoneticPr fontId="3" type="noConversion"/>
  </si>
  <si>
    <t>R2翁鼎淳</t>
  </si>
  <si>
    <t>R2嚴　立</t>
  </si>
  <si>
    <t>日期</t>
    <phoneticPr fontId="3" type="noConversion"/>
  </si>
  <si>
    <t>活動</t>
    <phoneticPr fontId="3" type="noConversion"/>
  </si>
  <si>
    <t>報告者</t>
    <phoneticPr fontId="3" type="noConversion"/>
  </si>
  <si>
    <t>診斷名</t>
    <phoneticPr fontId="3" type="noConversion"/>
  </si>
  <si>
    <t>指導醫師</t>
    <phoneticPr fontId="3" type="noConversion"/>
  </si>
  <si>
    <t xml:space="preserve">6/14(二) </t>
    <phoneticPr fontId="3" type="noConversion"/>
  </si>
  <si>
    <t xml:space="preserve">6/23(四)  </t>
    <phoneticPr fontId="3" type="noConversion"/>
  </si>
  <si>
    <t xml:space="preserve">6/28(二) </t>
    <phoneticPr fontId="3" type="noConversion"/>
  </si>
  <si>
    <t xml:space="preserve">6/30(四) </t>
    <phoneticPr fontId="3" type="noConversion"/>
  </si>
  <si>
    <t>各次專科會議室(Teams)</t>
    <phoneticPr fontId="3" type="noConversion"/>
  </si>
  <si>
    <t>antisynthetase syndrome</t>
  </si>
  <si>
    <t>hepatic aneurysm rupture</t>
  </si>
  <si>
    <t>GI 林煒晟</t>
    <phoneticPr fontId="3" type="noConversion"/>
  </si>
  <si>
    <t>Adrenal incidentaloma with Cushing syndrome</t>
  </si>
  <si>
    <t>Edocrine           
廖偉丞</t>
    <phoneticPr fontId="3" type="noConversion"/>
  </si>
  <si>
    <t>風免王文修 &amp;
胸內陳彥婷</t>
    <phoneticPr fontId="3" type="noConversion"/>
  </si>
  <si>
    <t>Morbidity &amp; Mortality 
 Conference</t>
    <phoneticPr fontId="3" type="noConversion"/>
  </si>
  <si>
    <t xml:space="preserve"> hypercalcemia</t>
  </si>
  <si>
    <t>腎內林信昌&amp;
血腫廖柏年</t>
    <phoneticPr fontId="3" type="noConversion"/>
  </si>
  <si>
    <t>New 
case round</t>
    <phoneticPr fontId="3" type="noConversion"/>
  </si>
  <si>
    <t xml:space="preserve">◎     ◎     院內學分 通識課程/師資培課程:病人安全與權利; 台灣醫學會:醫療品質
</t>
    <phoneticPr fontId="3" type="noConversion"/>
  </si>
  <si>
    <t>台北:平安樓15階梯講堂+Teams
淡水:38W第一會議室
(Teams進行)</t>
    <phoneticPr fontId="3" type="noConversion"/>
  </si>
  <si>
    <t>Staff Meeting
R4以上參加</t>
    <phoneticPr fontId="3" type="noConversion"/>
  </si>
  <si>
    <t>台北:平安樓15階梯講堂+Teams
淡水:38W第一會議室
(Teams進行)</t>
    <phoneticPr fontId="3" type="noConversion"/>
  </si>
  <si>
    <t>W1</t>
    <phoneticPr fontId="3" type="noConversion"/>
  </si>
  <si>
    <t>W2</t>
  </si>
  <si>
    <t>W3</t>
  </si>
  <si>
    <t>W4</t>
  </si>
  <si>
    <t>W5</t>
  </si>
  <si>
    <t>Staff Meeting
R4以上參加</t>
    <phoneticPr fontId="3" type="noConversion"/>
  </si>
  <si>
    <t>111年12月台北總院大內科學術活動</t>
    <phoneticPr fontId="3" type="noConversion"/>
  </si>
  <si>
    <t>專題:
第三波人口紅利:健康長者
老年醫學科 曾祥洸主任</t>
    <phoneticPr fontId="3" type="noConversion"/>
  </si>
  <si>
    <t>111年12月淡水大內科學術活動</t>
    <phoneticPr fontId="3" type="noConversion"/>
  </si>
  <si>
    <t>放射影像教學
cquired heart disease /Aortic disease
放射線科VS 惲純和醫師</t>
    <phoneticPr fontId="3" type="noConversion"/>
  </si>
  <si>
    <t>Grand round
R2卓禹安/CV VS吳書豪</t>
    <phoneticPr fontId="3" type="noConversion"/>
  </si>
  <si>
    <t>Morbidity &amp; Mortality Conference 
R3呂宜臻/Chest VS沈聲燁</t>
    <phoneticPr fontId="3" type="noConversion"/>
  </si>
  <si>
    <t>Morbidity &amp; Mortality Conference 
R3 許亦璿/血腫VS宋孟達醫師</t>
    <phoneticPr fontId="3" type="noConversion"/>
  </si>
  <si>
    <t>Section Meeting</t>
    <phoneticPr fontId="3" type="noConversion"/>
  </si>
  <si>
    <t>Morbidity &amp; Mortality Conference 
R3 李俊廷/Rheuma VS陳天令
 CVIA-羅志賢主任</t>
    <phoneticPr fontId="3" type="noConversion"/>
  </si>
  <si>
    <t>Morbidity &amp; Mortality Conference 
R3 許亦璿/血腫VS宋孟達醫師</t>
    <phoneticPr fontId="3" type="noConversion"/>
  </si>
  <si>
    <t>Grand round
R2黃翔/血腫VS宋孟達醫師</t>
    <phoneticPr fontId="3" type="noConversion"/>
  </si>
  <si>
    <t>專題:
阻塞型睡眠呼吸終止症的診斷與治療
睡眠中心/呼吸照護中心 
劉景隆主任</t>
    <phoneticPr fontId="3" type="noConversion"/>
  </si>
  <si>
    <t>全院學術活動
暫停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</si>
</sst>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);[Red]\(0\)"/>
    <numFmt numFmtId="177" formatCode="0_ "/>
  </numFmts>
  <fonts count="22" x14ac:knownFonts="1">
    <font>
      <sz val="12"/>
      <color rgb="FF000000"/>
      <name val="新細明體"/>
      <family val="2"/>
      <charset val="136"/>
    </font>
    <font>
      <b/>
      <sz val="16"/>
      <color rgb="FF000000"/>
      <name val="標楷體"/>
      <family val="4"/>
      <charset val="136"/>
    </font>
    <font>
      <b/>
      <sz val="12"/>
      <color rgb="FF000000"/>
      <name val="標楷體"/>
      <family val="4"/>
      <charset val="136"/>
    </font>
    <font>
      <sz val="9"/>
      <name val="新細明體"/>
      <family val="2"/>
      <charset val="136"/>
    </font>
    <font>
      <b/>
      <sz val="12"/>
      <color theme="1"/>
      <name val="標楷體"/>
      <family val="4"/>
      <charset val="136"/>
    </font>
    <font>
      <b/>
      <sz val="12"/>
      <color rgb="FF000000"/>
      <name val="新細明體"/>
      <family val="2"/>
      <charset val="136"/>
    </font>
    <font>
      <b/>
      <sz val="12"/>
      <color theme="1"/>
      <name val="新細明體"/>
      <family val="2"/>
      <charset val="136"/>
    </font>
    <font>
      <b/>
      <sz val="14"/>
      <color rgb="FF000000"/>
      <name val="新細明體"/>
      <family val="1"/>
      <charset val="136"/>
    </font>
    <font>
      <b/>
      <sz val="10"/>
      <color rgb="FF000000"/>
      <name val="標楷體"/>
      <family val="4"/>
      <charset val="136"/>
    </font>
    <font>
      <b/>
      <sz val="16"/>
      <color rgb="FF000000"/>
      <name val="新細明體"/>
      <family val="2"/>
      <charset val="136"/>
    </font>
    <font>
      <sz val="16"/>
      <color rgb="FF000000"/>
      <name val="新細明體"/>
      <family val="1"/>
      <charset val="136"/>
    </font>
    <font>
      <b/>
      <sz val="12"/>
      <name val="標楷體"/>
      <family val="4"/>
      <charset val="136"/>
    </font>
    <font>
      <b/>
      <sz val="12"/>
      <color rgb="FF000099"/>
      <name val="標楷體"/>
      <family val="4"/>
      <charset val="136"/>
    </font>
    <font>
      <b/>
      <sz val="11"/>
      <color rgb="FF000000"/>
      <name val="標楷體"/>
      <family val="4"/>
      <charset val="136"/>
    </font>
    <font>
      <b/>
      <sz val="11.5"/>
      <color rgb="FF000000"/>
      <name val="標楷體"/>
      <family val="4"/>
      <charset val="136"/>
    </font>
    <font>
      <b/>
      <sz val="12"/>
      <color rgb="FF000099"/>
      <name val="微軟正黑體"/>
      <family val="2"/>
      <charset val="136"/>
    </font>
    <font>
      <sz val="14"/>
      <color rgb="FF000000"/>
      <name val="微軟正黑體"/>
      <family val="2"/>
      <charset val="136"/>
    </font>
    <font>
      <b/>
      <sz val="12"/>
      <color theme="5" tint="-0.499984740745262"/>
      <name val="標楷體"/>
      <family val="4"/>
      <charset val="136"/>
    </font>
    <font>
      <b/>
      <sz val="14"/>
      <color rgb="FF000000"/>
      <name val="標楷體"/>
      <family val="4"/>
      <charset val="136"/>
    </font>
    <font>
      <sz val="12"/>
      <color rgb="FF000000"/>
      <name val="新細明體"/>
      <family val="1"/>
      <charset val="136"/>
    </font>
    <font>
      <b/>
      <sz val="14"/>
      <color rgb="FF000099"/>
      <name val="標楷體"/>
      <family val="4"/>
      <charset val="136"/>
    </font>
    <font>
      <b/>
      <sz val="11"/>
      <color rgb="FFFF0000"/>
      <name val="微軟正黑體"/>
      <family val="2"/>
      <charset val="136"/>
    </font>
  </fonts>
  <fills count="11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2F0D9"/>
      </patternFill>
    </fill>
    <fill>
      <patternFill patternType="solid">
        <fgColor theme="0"/>
        <bgColor rgb="FFDEEBF7"/>
      </patternFill>
    </fill>
    <fill>
      <patternFill patternType="solid">
        <fgColor rgb="FFFFFF00"/>
        <bgColor indexed="64"/>
      </patternFill>
    </fill>
    <fill>
      <patternFill patternType="solid">
        <fgColor rgb="FFFFEB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0" fillId="0" borderId="0" xfId="0" applyFont="1">
      <alignment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3" fillId="0" borderId="4" xfId="0" applyFont="1" applyBorder="1" applyAlignment="1">
      <alignment vertical="center" wrapText="1"/>
    </xf>
    <xf numFmtId="0" fontId="8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6" fillId="0" borderId="15" xfId="0" applyFont="1" applyBorder="1">
      <alignment vertical="center"/>
    </xf>
    <xf numFmtId="0" fontId="16" fillId="0" borderId="15" xfId="0" applyFont="1" applyBorder="1" applyAlignment="1">
      <alignment vertical="center" wrapText="1"/>
    </xf>
    <xf numFmtId="0" fontId="0" fillId="0" borderId="0" xfId="0" applyAlignment="1">
      <alignment vertical="center" wrapText="1"/>
    </xf>
    <xf numFmtId="176" fontId="2" fillId="3" borderId="10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176" fontId="4" fillId="4" borderId="10" xfId="0" applyNumberFormat="1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 wrapText="1"/>
    </xf>
    <xf numFmtId="0" fontId="11" fillId="8" borderId="2" xfId="0" applyFont="1" applyFill="1" applyBorder="1" applyAlignment="1">
      <alignment horizontal="center" vertical="center" wrapText="1"/>
    </xf>
    <xf numFmtId="176" fontId="4" fillId="5" borderId="10" xfId="0" applyNumberFormat="1" applyFont="1" applyFill="1" applyBorder="1" applyAlignment="1">
      <alignment horizontal="center" vertical="center" wrapText="1"/>
    </xf>
    <xf numFmtId="0" fontId="0" fillId="0" borderId="0" xfId="0" applyFont="1" applyAlignment="1">
      <alignment horizontal="center" vertical="center"/>
    </xf>
    <xf numFmtId="177" fontId="12" fillId="3" borderId="10" xfId="0" applyNumberFormat="1" applyFont="1" applyFill="1" applyBorder="1" applyAlignment="1">
      <alignment horizontal="center" vertical="center" wrapText="1"/>
    </xf>
    <xf numFmtId="176" fontId="2" fillId="0" borderId="10" xfId="0" applyNumberFormat="1" applyFont="1" applyBorder="1" applyAlignment="1">
      <alignment horizontal="center" vertical="center" wrapText="1"/>
    </xf>
    <xf numFmtId="176" fontId="12" fillId="3" borderId="10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76" fontId="12" fillId="3" borderId="16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top" wrapText="1"/>
    </xf>
    <xf numFmtId="177" fontId="12" fillId="3" borderId="17" xfId="0" applyNumberFormat="1" applyFont="1" applyFill="1" applyBorder="1" applyAlignment="1">
      <alignment horizontal="center" vertical="center" wrapText="1"/>
    </xf>
    <xf numFmtId="176" fontId="2" fillId="3" borderId="17" xfId="0" applyNumberFormat="1" applyFont="1" applyFill="1" applyBorder="1" applyAlignment="1">
      <alignment horizontal="center" vertical="center" wrapText="1"/>
    </xf>
    <xf numFmtId="0" fontId="2" fillId="3" borderId="18" xfId="0" applyFont="1" applyFill="1" applyBorder="1" applyAlignment="1">
      <alignment horizontal="center" vertical="center" wrapText="1"/>
    </xf>
    <xf numFmtId="176" fontId="4" fillId="4" borderId="17" xfId="0" applyNumberFormat="1" applyFont="1" applyFill="1" applyBorder="1" applyAlignment="1">
      <alignment horizontal="center" vertical="center" wrapText="1"/>
    </xf>
    <xf numFmtId="0" fontId="12" fillId="2" borderId="18" xfId="0" applyFont="1" applyFill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176" fontId="11" fillId="3" borderId="3" xfId="0" applyNumberFormat="1" applyFont="1" applyFill="1" applyBorder="1" applyAlignment="1">
      <alignment horizontal="center" vertical="center" wrapText="1"/>
    </xf>
    <xf numFmtId="0" fontId="17" fillId="3" borderId="20" xfId="0" applyFont="1" applyFill="1" applyBorder="1" applyAlignment="1">
      <alignment horizontal="center" vertical="center" wrapText="1"/>
    </xf>
    <xf numFmtId="0" fontId="15" fillId="3" borderId="18" xfId="0" applyFont="1" applyFill="1" applyBorder="1" applyAlignment="1">
      <alignment horizontal="center" vertical="center" wrapText="1"/>
    </xf>
    <xf numFmtId="0" fontId="15" fillId="7" borderId="2" xfId="0" applyFont="1" applyFill="1" applyBorder="1" applyAlignment="1">
      <alignment horizontal="center" vertical="center" wrapText="1"/>
    </xf>
    <xf numFmtId="0" fontId="15" fillId="7" borderId="14" xfId="0" applyFont="1" applyFill="1" applyBorder="1" applyAlignment="1">
      <alignment horizontal="center" vertical="center" wrapText="1"/>
    </xf>
    <xf numFmtId="0" fontId="4" fillId="9" borderId="2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10" fillId="0" borderId="0" xfId="0" applyFont="1" applyAlignment="1">
      <alignment vertical="center" wrapText="1"/>
    </xf>
    <xf numFmtId="0" fontId="7" fillId="0" borderId="0" xfId="0" applyFont="1" applyBorder="1" applyAlignment="1">
      <alignment horizontal="left" vertical="center" wrapText="1"/>
    </xf>
    <xf numFmtId="0" fontId="7" fillId="6" borderId="0" xfId="0" applyFont="1" applyFill="1" applyAlignment="1">
      <alignment horizontal="left" vertical="top" wrapText="1"/>
    </xf>
    <xf numFmtId="0" fontId="14" fillId="0" borderId="13" xfId="0" applyFont="1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3" fillId="0" borderId="10" xfId="0" applyFont="1" applyBorder="1" applyAlignment="1">
      <alignment vertical="center" wrapText="1"/>
    </xf>
    <xf numFmtId="0" fontId="13" fillId="0" borderId="9" xfId="0" applyFont="1" applyBorder="1" applyAlignment="1">
      <alignment vertical="center" wrapText="1"/>
    </xf>
    <xf numFmtId="0" fontId="13" fillId="0" borderId="12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13" fillId="0" borderId="9" xfId="0" applyFont="1" applyBorder="1" applyAlignment="1">
      <alignment vertical="top" wrapText="1"/>
    </xf>
    <xf numFmtId="0" fontId="13" fillId="0" borderId="12" xfId="0" applyFont="1" applyBorder="1" applyAlignment="1">
      <alignment vertical="top" wrapText="1"/>
    </xf>
    <xf numFmtId="0" fontId="14" fillId="0" borderId="3" xfId="0" applyFont="1" applyBorder="1" applyAlignment="1">
      <alignment vertical="center" wrapText="1"/>
    </xf>
    <xf numFmtId="0" fontId="21" fillId="3" borderId="2" xfId="0" applyFont="1" applyFill="1" applyBorder="1" applyAlignment="1">
      <alignment horizontal="center" vertical="center" wrapText="1"/>
    </xf>
  </cellXfs>
  <cellStyles count="1">
    <cellStyle name="一般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C00000"/>
      <rgbColor rgb="FF008000"/>
      <rgbColor rgb="FF000099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DEEBF7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E2F0D9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CC"/>
      <color rgb="FFCCFFFF"/>
      <color rgb="FFCCFFCC"/>
      <color rgb="FFFFEBFF"/>
      <color rgb="FFCCFF99"/>
      <color rgb="FFFFCC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00000"/>
  </sheetPr>
  <dimension ref="A1:L11"/>
  <sheetViews>
    <sheetView tabSelected="1" zoomScale="80" zoomScaleNormal="80" workbookViewId="0">
      <selection sqref="A1:J10"/>
    </sheetView>
  </sheetViews>
  <sheetFormatPr defaultRowHeight="15.6" x14ac:dyDescent="0.3"/>
  <cols>
    <col min="1" max="1" width="5.19921875" style="3" customWidth="1"/>
    <col min="2" max="2" width="14" style="2" customWidth="1"/>
    <col min="3" max="3" width="6" style="4" customWidth="1"/>
    <col min="4" max="4" width="35.59765625" style="2" customWidth="1"/>
    <col min="5" max="5" width="5.19921875" style="3" bestFit="1" customWidth="1"/>
    <col min="6" max="6" width="15.09765625" style="5" customWidth="1"/>
    <col min="7" max="7" width="5.19921875" style="4" customWidth="1"/>
    <col min="8" max="8" width="29.796875" style="2" customWidth="1"/>
    <col min="9" max="9" width="4.796875" style="2" customWidth="1"/>
    <col min="10" max="10" width="20.3984375" style="2" customWidth="1"/>
    <col min="11" max="1010" width="8.69921875" customWidth="1"/>
  </cols>
  <sheetData>
    <row r="1" spans="1:12" ht="27.4" customHeight="1" thickBot="1" x14ac:dyDescent="0.35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</row>
    <row r="2" spans="1:12" ht="56.45" customHeight="1" thickBot="1" x14ac:dyDescent="0.35">
      <c r="A2" s="43" t="s">
        <v>0</v>
      </c>
      <c r="B2" s="43"/>
      <c r="C2" s="44" t="s">
        <v>44</v>
      </c>
      <c r="D2" s="44"/>
      <c r="E2" s="43" t="s">
        <v>32</v>
      </c>
      <c r="F2" s="43"/>
      <c r="G2" s="44" t="s">
        <v>46</v>
      </c>
      <c r="H2" s="44"/>
      <c r="I2" s="43" t="s">
        <v>17</v>
      </c>
      <c r="J2" s="45"/>
    </row>
    <row r="3" spans="1:12" ht="15.05" customHeight="1" thickBot="1" x14ac:dyDescent="0.35">
      <c r="A3" s="46" t="s">
        <v>47</v>
      </c>
      <c r="B3" s="48"/>
      <c r="C3" s="46" t="s">
        <v>48</v>
      </c>
      <c r="D3" s="47"/>
      <c r="E3" s="46" t="s">
        <v>49</v>
      </c>
      <c r="F3" s="47"/>
      <c r="G3" s="46" t="s">
        <v>50</v>
      </c>
      <c r="H3" s="47"/>
      <c r="I3" s="46" t="s">
        <v>51</v>
      </c>
      <c r="J3" s="48"/>
    </row>
    <row r="4" spans="1:12" s="18" customFormat="1" ht="47.3" thickBot="1" x14ac:dyDescent="0.35">
      <c r="A4" s="30"/>
      <c r="B4" s="38"/>
      <c r="C4" s="36"/>
      <c r="D4" s="37"/>
      <c r="E4" s="31"/>
      <c r="F4" s="32"/>
      <c r="G4" s="33">
        <v>1</v>
      </c>
      <c r="H4" s="34" t="s">
        <v>54</v>
      </c>
      <c r="I4" s="31">
        <v>2</v>
      </c>
      <c r="J4" s="35" t="s">
        <v>1</v>
      </c>
    </row>
    <row r="5" spans="1:12" s="18" customFormat="1" ht="76.849999999999994" customHeight="1" x14ac:dyDescent="0.3">
      <c r="A5" s="19">
        <v>5</v>
      </c>
      <c r="B5" s="39" t="s">
        <v>42</v>
      </c>
      <c r="C5" s="36">
        <f>A5+1</f>
        <v>6</v>
      </c>
      <c r="D5" s="28" t="s">
        <v>52</v>
      </c>
      <c r="E5" s="12">
        <f>C5+1</f>
        <v>7</v>
      </c>
      <c r="F5" s="13" t="s">
        <v>1</v>
      </c>
      <c r="G5" s="14">
        <f>E5+1</f>
        <v>8</v>
      </c>
      <c r="H5" s="29" t="s">
        <v>64</v>
      </c>
      <c r="I5" s="20">
        <f>I4+7</f>
        <v>9</v>
      </c>
      <c r="J5" s="68" t="s">
        <v>65</v>
      </c>
    </row>
    <row r="6" spans="1:12" s="18" customFormat="1" ht="62.35" x14ac:dyDescent="0.3">
      <c r="A6" s="21">
        <f>A5+7</f>
        <v>12</v>
      </c>
      <c r="B6" s="39" t="s">
        <v>42</v>
      </c>
      <c r="C6" s="17">
        <f>C5+7</f>
        <v>13</v>
      </c>
      <c r="D6" s="27" t="s">
        <v>56</v>
      </c>
      <c r="E6" s="12">
        <f>C6+1</f>
        <v>14</v>
      </c>
      <c r="F6" s="13" t="s">
        <v>1</v>
      </c>
      <c r="G6" s="14">
        <f>E6+1</f>
        <v>15</v>
      </c>
      <c r="H6" s="15" t="s">
        <v>57</v>
      </c>
      <c r="I6" s="20">
        <f>I5+7</f>
        <v>16</v>
      </c>
      <c r="J6" s="22" t="s">
        <v>1</v>
      </c>
      <c r="L6" s="25"/>
    </row>
    <row r="7" spans="1:12" s="18" customFormat="1" ht="74.150000000000006" customHeight="1" x14ac:dyDescent="0.3">
      <c r="A7" s="21">
        <f>A6+7</f>
        <v>19</v>
      </c>
      <c r="B7" s="39" t="s">
        <v>42</v>
      </c>
      <c r="C7" s="17">
        <f>C6+7</f>
        <v>20</v>
      </c>
      <c r="D7" s="16" t="s">
        <v>61</v>
      </c>
      <c r="E7" s="12">
        <f>C7+1</f>
        <v>21</v>
      </c>
      <c r="F7" s="13" t="s">
        <v>1</v>
      </c>
      <c r="G7" s="17">
        <f>E7+1</f>
        <v>22</v>
      </c>
      <c r="H7" s="16" t="s">
        <v>58</v>
      </c>
      <c r="I7" s="20">
        <f>I6+7</f>
        <v>23</v>
      </c>
      <c r="J7" s="22" t="s">
        <v>1</v>
      </c>
      <c r="L7" s="26"/>
    </row>
    <row r="8" spans="1:12" s="18" customFormat="1" ht="66.099999999999994" customHeight="1" thickBot="1" x14ac:dyDescent="0.35">
      <c r="A8" s="24">
        <f>A7+7</f>
        <v>26</v>
      </c>
      <c r="B8" s="40" t="s">
        <v>42</v>
      </c>
      <c r="C8" s="17">
        <f>C7+7</f>
        <v>27</v>
      </c>
      <c r="D8" s="16" t="s">
        <v>62</v>
      </c>
      <c r="E8" s="12">
        <f>C8+1</f>
        <v>28</v>
      </c>
      <c r="F8" s="13" t="s">
        <v>60</v>
      </c>
      <c r="G8" s="17">
        <f>E8+1</f>
        <v>29</v>
      </c>
      <c r="H8" s="41" t="s">
        <v>63</v>
      </c>
      <c r="I8" s="20">
        <f>I7+7</f>
        <v>30</v>
      </c>
      <c r="J8" s="22" t="s">
        <v>1</v>
      </c>
    </row>
    <row r="9" spans="1:12" ht="22.6" customHeight="1" x14ac:dyDescent="0.3">
      <c r="A9" s="51"/>
      <c r="B9" s="51"/>
      <c r="C9" s="51"/>
      <c r="D9" s="51"/>
      <c r="E9" s="51"/>
      <c r="F9" s="51"/>
      <c r="G9" s="51"/>
      <c r="H9" s="51"/>
      <c r="I9" s="51"/>
      <c r="J9" s="51"/>
    </row>
    <row r="10" spans="1:12" ht="22.6" customHeight="1" x14ac:dyDescent="0.3">
      <c r="A10" s="52" t="s">
        <v>43</v>
      </c>
      <c r="B10" s="52"/>
      <c r="C10" s="52"/>
      <c r="D10" s="52"/>
      <c r="E10" s="52"/>
      <c r="F10" s="52"/>
      <c r="G10" s="52"/>
      <c r="H10" s="52"/>
      <c r="I10" s="52"/>
      <c r="J10" s="52"/>
    </row>
    <row r="11" spans="1:12" ht="23.65" customHeight="1" x14ac:dyDescent="0.3">
      <c r="A11" s="49"/>
      <c r="B11" s="50"/>
      <c r="C11" s="50"/>
      <c r="D11" s="50"/>
      <c r="E11" s="50"/>
      <c r="F11" s="50"/>
      <c r="G11" s="50"/>
      <c r="H11" s="50"/>
      <c r="I11" s="50"/>
      <c r="J11" s="50"/>
    </row>
  </sheetData>
  <mergeCells count="14">
    <mergeCell ref="C3:D3"/>
    <mergeCell ref="E3:F3"/>
    <mergeCell ref="G3:H3"/>
    <mergeCell ref="I3:J3"/>
    <mergeCell ref="A11:J11"/>
    <mergeCell ref="A9:J9"/>
    <mergeCell ref="A10:J10"/>
    <mergeCell ref="A3:B3"/>
    <mergeCell ref="A1:J1"/>
    <mergeCell ref="A2:B2"/>
    <mergeCell ref="C2:D2"/>
    <mergeCell ref="E2:F2"/>
    <mergeCell ref="G2:H2"/>
    <mergeCell ref="I2:J2"/>
  </mergeCells>
  <phoneticPr fontId="3" type="noConversion"/>
  <pageMargins left="0.11811023622047245" right="0.11811023622047245" top="0.55118110236220474" bottom="0.15748031496062992" header="0.31496062992125984" footer="0.11811023622047245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5"/>
  <sheetViews>
    <sheetView topLeftCell="A7" zoomScale="85" zoomScaleNormal="85" workbookViewId="0">
      <selection activeCell="H5" sqref="H5"/>
    </sheetView>
  </sheetViews>
  <sheetFormatPr defaultRowHeight="15.6" x14ac:dyDescent="0.3"/>
  <cols>
    <col min="1" max="1" width="4.69921875" style="3" customWidth="1"/>
    <col min="2" max="2" width="18.8984375" style="2" customWidth="1"/>
    <col min="3" max="3" width="4.69921875" style="4" customWidth="1"/>
    <col min="4" max="4" width="34.5" style="2" customWidth="1"/>
    <col min="5" max="5" width="5.296875" style="3" customWidth="1"/>
    <col min="6" max="6" width="17.3984375" style="5" customWidth="1"/>
    <col min="7" max="7" width="4.796875" style="4" customWidth="1"/>
    <col min="8" max="8" width="33.09765625" style="2" customWidth="1"/>
    <col min="9" max="9" width="5.19921875" style="2" bestFit="1" customWidth="1"/>
    <col min="10" max="10" width="19.5" style="2" customWidth="1"/>
    <col min="11" max="11" width="23.59765625" customWidth="1"/>
    <col min="12" max="1021" width="8.69921875" customWidth="1"/>
  </cols>
  <sheetData>
    <row r="1" spans="1:14" ht="23.65" customHeight="1" thickBot="1" x14ac:dyDescent="0.35">
      <c r="A1" s="42" t="s">
        <v>55</v>
      </c>
      <c r="B1" s="42"/>
      <c r="C1" s="42"/>
      <c r="D1" s="42"/>
      <c r="E1" s="42"/>
      <c r="F1" s="42"/>
      <c r="G1" s="42"/>
      <c r="H1" s="42"/>
      <c r="I1" s="42"/>
      <c r="J1" s="42"/>
    </row>
    <row r="2" spans="1:14" s="1" customFormat="1" ht="48.9" customHeight="1" thickBot="1" x14ac:dyDescent="0.35">
      <c r="A2" s="43" t="s">
        <v>0</v>
      </c>
      <c r="B2" s="43"/>
      <c r="C2" s="44" t="s">
        <v>44</v>
      </c>
      <c r="D2" s="44"/>
      <c r="E2" s="43" t="s">
        <v>32</v>
      </c>
      <c r="F2" s="43"/>
      <c r="G2" s="44" t="s">
        <v>44</v>
      </c>
      <c r="H2" s="44"/>
      <c r="I2" s="43" t="s">
        <v>17</v>
      </c>
      <c r="J2" s="45"/>
    </row>
    <row r="3" spans="1:14" s="18" customFormat="1" ht="17.75" customHeight="1" thickBot="1" x14ac:dyDescent="0.35">
      <c r="A3" s="46" t="s">
        <v>47</v>
      </c>
      <c r="B3" s="48"/>
      <c r="C3" s="46" t="s">
        <v>48</v>
      </c>
      <c r="D3" s="47"/>
      <c r="E3" s="46" t="s">
        <v>49</v>
      </c>
      <c r="F3" s="47"/>
      <c r="G3" s="46" t="s">
        <v>50</v>
      </c>
      <c r="H3" s="47"/>
      <c r="I3" s="46" t="s">
        <v>51</v>
      </c>
      <c r="J3" s="48"/>
    </row>
    <row r="4" spans="1:14" s="18" customFormat="1" ht="51.05" customHeight="1" thickBot="1" x14ac:dyDescent="0.35">
      <c r="A4" s="30"/>
      <c r="B4" s="38"/>
      <c r="C4" s="36"/>
      <c r="D4" s="37"/>
      <c r="E4" s="31"/>
      <c r="F4" s="32"/>
      <c r="G4" s="33">
        <v>1</v>
      </c>
      <c r="H4" s="34" t="s">
        <v>54</v>
      </c>
      <c r="I4" s="31">
        <v>2</v>
      </c>
      <c r="J4" s="35" t="s">
        <v>1</v>
      </c>
    </row>
    <row r="5" spans="1:14" s="18" customFormat="1" ht="81.150000000000006" customHeight="1" x14ac:dyDescent="0.3">
      <c r="A5" s="19">
        <v>5</v>
      </c>
      <c r="B5" s="39" t="s">
        <v>42</v>
      </c>
      <c r="C5" s="36">
        <f>A5+1</f>
        <v>6</v>
      </c>
      <c r="D5" s="28" t="s">
        <v>45</v>
      </c>
      <c r="E5" s="12">
        <f>C5+1</f>
        <v>7</v>
      </c>
      <c r="F5" s="13" t="s">
        <v>1</v>
      </c>
      <c r="G5" s="14">
        <f>E5+1</f>
        <v>8</v>
      </c>
      <c r="H5" s="29" t="s">
        <v>64</v>
      </c>
      <c r="I5" s="20">
        <f>I4+7</f>
        <v>9</v>
      </c>
      <c r="J5" s="68" t="s">
        <v>65</v>
      </c>
      <c r="N5" s="23"/>
    </row>
    <row r="6" spans="1:14" s="18" customFormat="1" ht="68.25" customHeight="1" x14ac:dyDescent="0.3">
      <c r="A6" s="21">
        <f>A5+7</f>
        <v>12</v>
      </c>
      <c r="B6" s="39" t="s">
        <v>42</v>
      </c>
      <c r="C6" s="17">
        <f>C5+7</f>
        <v>13</v>
      </c>
      <c r="D6" s="27" t="s">
        <v>56</v>
      </c>
      <c r="E6" s="12">
        <f>C6+1</f>
        <v>14</v>
      </c>
      <c r="F6" s="13" t="s">
        <v>1</v>
      </c>
      <c r="G6" s="14">
        <f>E6+1</f>
        <v>15</v>
      </c>
      <c r="H6" s="15" t="s">
        <v>57</v>
      </c>
      <c r="I6" s="20">
        <f>I5+7</f>
        <v>16</v>
      </c>
      <c r="J6" s="22" t="s">
        <v>1</v>
      </c>
      <c r="N6" s="23"/>
    </row>
    <row r="7" spans="1:14" s="18" customFormat="1" ht="62.35" x14ac:dyDescent="0.3">
      <c r="A7" s="21">
        <f>A6+7</f>
        <v>19</v>
      </c>
      <c r="B7" s="39" t="s">
        <v>42</v>
      </c>
      <c r="C7" s="17">
        <f>C6+7</f>
        <v>20</v>
      </c>
      <c r="D7" s="16" t="s">
        <v>61</v>
      </c>
      <c r="E7" s="12">
        <f>C7+1</f>
        <v>21</v>
      </c>
      <c r="F7" s="13" t="s">
        <v>1</v>
      </c>
      <c r="G7" s="17">
        <f>E7+1</f>
        <v>22</v>
      </c>
      <c r="H7" s="16" t="s">
        <v>58</v>
      </c>
      <c r="I7" s="20">
        <f>I6+7</f>
        <v>23</v>
      </c>
      <c r="J7" s="22" t="s">
        <v>1</v>
      </c>
    </row>
    <row r="8" spans="1:14" ht="51.6" customHeight="1" thickBot="1" x14ac:dyDescent="0.35">
      <c r="A8" s="24">
        <f>A7+7</f>
        <v>26</v>
      </c>
      <c r="B8" s="40" t="s">
        <v>42</v>
      </c>
      <c r="C8" s="17">
        <f>C7+7</f>
        <v>27</v>
      </c>
      <c r="D8" s="16" t="s">
        <v>59</v>
      </c>
      <c r="E8" s="12">
        <f>C8+1</f>
        <v>28</v>
      </c>
      <c r="F8" s="13" t="s">
        <v>60</v>
      </c>
      <c r="G8" s="17">
        <f>E8+1</f>
        <v>29</v>
      </c>
      <c r="H8" s="41" t="s">
        <v>63</v>
      </c>
      <c r="I8" s="20">
        <f>I7+7</f>
        <v>30</v>
      </c>
      <c r="J8" s="22" t="s">
        <v>1</v>
      </c>
    </row>
    <row r="9" spans="1:14" ht="20.05" customHeight="1" thickBot="1" x14ac:dyDescent="0.35">
      <c r="A9" s="67" t="s">
        <v>2</v>
      </c>
      <c r="B9" s="67"/>
      <c r="C9" s="67"/>
      <c r="D9" s="67"/>
      <c r="E9" s="67"/>
      <c r="F9" s="67"/>
      <c r="G9" s="67"/>
      <c r="H9" s="6" t="s">
        <v>3</v>
      </c>
      <c r="I9" s="56" t="s">
        <v>4</v>
      </c>
      <c r="J9" s="57"/>
    </row>
    <row r="10" spans="1:14" ht="20.05" customHeight="1" thickBot="1" x14ac:dyDescent="0.35">
      <c r="A10" s="55" t="s">
        <v>5</v>
      </c>
      <c r="B10" s="55"/>
      <c r="C10" s="55"/>
      <c r="D10" s="55"/>
      <c r="E10" s="55"/>
      <c r="F10" s="55"/>
      <c r="G10" s="55"/>
      <c r="H10" s="7" t="s">
        <v>6</v>
      </c>
      <c r="I10" s="56" t="s">
        <v>7</v>
      </c>
      <c r="J10" s="57"/>
    </row>
    <row r="11" spans="1:14" ht="20.05" customHeight="1" x14ac:dyDescent="0.3">
      <c r="A11" s="58" t="s">
        <v>8</v>
      </c>
      <c r="B11" s="58"/>
      <c r="C11" s="58"/>
      <c r="D11" s="58"/>
      <c r="E11" s="58"/>
      <c r="F11" s="58"/>
      <c r="G11" s="58"/>
      <c r="H11" s="59" t="s">
        <v>9</v>
      </c>
      <c r="I11" s="61" t="s">
        <v>10</v>
      </c>
      <c r="J11" s="62"/>
    </row>
    <row r="12" spans="1:14" ht="20.05" customHeight="1" thickBot="1" x14ac:dyDescent="0.35">
      <c r="A12" s="55" t="s">
        <v>11</v>
      </c>
      <c r="B12" s="55"/>
      <c r="C12" s="55"/>
      <c r="D12" s="55"/>
      <c r="E12" s="55"/>
      <c r="F12" s="55"/>
      <c r="G12" s="55"/>
      <c r="H12" s="60"/>
      <c r="I12" s="63"/>
      <c r="J12" s="64"/>
    </row>
    <row r="13" spans="1:14" ht="20.05" customHeight="1" x14ac:dyDescent="0.3">
      <c r="A13" s="55" t="s">
        <v>12</v>
      </c>
      <c r="B13" s="55"/>
      <c r="C13" s="55"/>
      <c r="D13" s="55"/>
      <c r="E13" s="55"/>
      <c r="F13" s="55"/>
      <c r="G13" s="55"/>
      <c r="H13" s="65" t="s">
        <v>13</v>
      </c>
      <c r="I13" s="61" t="s">
        <v>14</v>
      </c>
      <c r="J13" s="62"/>
    </row>
    <row r="14" spans="1:14" ht="20.05" customHeight="1" thickBot="1" x14ac:dyDescent="0.35">
      <c r="A14" s="55" t="s">
        <v>15</v>
      </c>
      <c r="B14" s="55"/>
      <c r="C14" s="55"/>
      <c r="D14" s="55"/>
      <c r="E14" s="55"/>
      <c r="F14" s="55"/>
      <c r="G14" s="55"/>
      <c r="H14" s="66"/>
      <c r="I14" s="63"/>
      <c r="J14" s="64"/>
    </row>
    <row r="15" spans="1:14" ht="20.05" customHeight="1" thickBot="1" x14ac:dyDescent="0.35">
      <c r="A15" s="53" t="s">
        <v>16</v>
      </c>
      <c r="B15" s="53"/>
      <c r="C15" s="53"/>
      <c r="D15" s="53"/>
      <c r="E15" s="53"/>
      <c r="F15" s="53"/>
      <c r="G15" s="53"/>
      <c r="H15" s="54"/>
      <c r="I15" s="54"/>
      <c r="J15" s="8"/>
    </row>
  </sheetData>
  <mergeCells count="25">
    <mergeCell ref="A1:J1"/>
    <mergeCell ref="A13:G13"/>
    <mergeCell ref="H13:H14"/>
    <mergeCell ref="I13:J14"/>
    <mergeCell ref="A14:G14"/>
    <mergeCell ref="A9:G9"/>
    <mergeCell ref="I9:J9"/>
    <mergeCell ref="A2:B2"/>
    <mergeCell ref="C2:D2"/>
    <mergeCell ref="E2:F2"/>
    <mergeCell ref="G2:H2"/>
    <mergeCell ref="I2:J2"/>
    <mergeCell ref="A3:B3"/>
    <mergeCell ref="C3:D3"/>
    <mergeCell ref="E3:F3"/>
    <mergeCell ref="G3:H3"/>
    <mergeCell ref="I3:J3"/>
    <mergeCell ref="A15:G15"/>
    <mergeCell ref="H15:I15"/>
    <mergeCell ref="A10:G10"/>
    <mergeCell ref="I10:J10"/>
    <mergeCell ref="A11:G11"/>
    <mergeCell ref="H11:H12"/>
    <mergeCell ref="I11:J12"/>
    <mergeCell ref="A12:G12"/>
  </mergeCells>
  <phoneticPr fontId="3" type="noConversion"/>
  <pageMargins left="0" right="0" top="0.35433070866141736" bottom="0" header="0.11811023622047245" footer="0"/>
  <pageSetup paperSize="9" scale="95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workbookViewId="0">
      <selection activeCell="K3" sqref="K3"/>
    </sheetView>
  </sheetViews>
  <sheetFormatPr defaultRowHeight="15.6" x14ac:dyDescent="0.3"/>
  <cols>
    <col min="1" max="1" width="11.69921875" customWidth="1"/>
    <col min="2" max="2" width="30.59765625" customWidth="1"/>
    <col min="3" max="3" width="34.8984375" style="11" customWidth="1"/>
    <col min="4" max="4" width="12.796875" customWidth="1"/>
    <col min="5" max="5" width="17.59765625" customWidth="1"/>
  </cols>
  <sheetData>
    <row r="1" spans="1:5" ht="18.8" customHeight="1" x14ac:dyDescent="0.3">
      <c r="A1" s="9" t="s">
        <v>23</v>
      </c>
      <c r="B1" s="9" t="s">
        <v>24</v>
      </c>
      <c r="C1" s="10" t="s">
        <v>26</v>
      </c>
      <c r="D1" s="9" t="s">
        <v>25</v>
      </c>
      <c r="E1" s="9" t="s">
        <v>27</v>
      </c>
    </row>
    <row r="2" spans="1:5" ht="39.25" customHeight="1" x14ac:dyDescent="0.3">
      <c r="A2" s="9" t="s">
        <v>28</v>
      </c>
      <c r="B2" s="10" t="s">
        <v>39</v>
      </c>
      <c r="C2" s="10" t="s">
        <v>34</v>
      </c>
      <c r="D2" s="9" t="s">
        <v>18</v>
      </c>
      <c r="E2" s="9" t="s">
        <v>35</v>
      </c>
    </row>
    <row r="3" spans="1:5" ht="41.95" customHeight="1" x14ac:dyDescent="0.3">
      <c r="A3" s="9" t="s">
        <v>29</v>
      </c>
      <c r="B3" s="9" t="s">
        <v>19</v>
      </c>
      <c r="C3" s="10" t="s">
        <v>36</v>
      </c>
      <c r="D3" s="9" t="s">
        <v>20</v>
      </c>
      <c r="E3" s="10" t="s">
        <v>37</v>
      </c>
    </row>
    <row r="4" spans="1:5" ht="56.45" customHeight="1" x14ac:dyDescent="0.3">
      <c r="A4" s="9" t="s">
        <v>30</v>
      </c>
      <c r="B4" s="9" t="s">
        <v>19</v>
      </c>
      <c r="C4" s="10" t="s">
        <v>33</v>
      </c>
      <c r="D4" s="9" t="s">
        <v>21</v>
      </c>
      <c r="E4" s="10" t="s">
        <v>38</v>
      </c>
    </row>
    <row r="5" spans="1:5" ht="37.1" customHeight="1" x14ac:dyDescent="0.3">
      <c r="A5" s="9" t="s">
        <v>31</v>
      </c>
      <c r="B5" s="9" t="s">
        <v>19</v>
      </c>
      <c r="C5" s="10" t="s">
        <v>40</v>
      </c>
      <c r="D5" s="9" t="s">
        <v>22</v>
      </c>
      <c r="E5" s="10" t="s">
        <v>41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台北</vt:lpstr>
      <vt:lpstr>淡水</vt:lpstr>
      <vt:lpstr>工作表1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Wu Jou Chun</dc:creator>
  <cp:lastModifiedBy>User</cp:lastModifiedBy>
  <cp:revision>2</cp:revision>
  <cp:lastPrinted>2022-11-30T03:06:39Z</cp:lastPrinted>
  <dcterms:created xsi:type="dcterms:W3CDTF">2021-08-23T08:14:18Z</dcterms:created>
  <dcterms:modified xsi:type="dcterms:W3CDTF">2022-11-30T03:09:48Z</dcterms:modified>
  <dc:language>zh-TW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ntentTypeId">
    <vt:lpwstr>0x0101007D355D644AFB3F479B88877AD4EAF64B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