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78\Documents\每月班表\111.04\學術\"/>
    </mc:Choice>
  </mc:AlternateContent>
  <bookViews>
    <workbookView xWindow="13744" yWindow="-11" windowWidth="6921" windowHeight="3933" tabRatio="500"/>
  </bookViews>
  <sheets>
    <sheet name="台北" sheetId="2" r:id="rId1"/>
    <sheet name="淡水" sheetId="5" r:id="rId2"/>
    <sheet name="工作表1" sheetId="4" r:id="rId3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7" i="5" l="1"/>
  <c r="I8" i="5" s="1"/>
  <c r="I6" i="5"/>
  <c r="A6" i="5"/>
  <c r="A7" i="5" s="1"/>
  <c r="A8" i="5" s="1"/>
  <c r="I5" i="5"/>
  <c r="C5" i="5"/>
  <c r="C6" i="5" s="1"/>
  <c r="E6" i="5" l="1"/>
  <c r="G6" i="5" s="1"/>
  <c r="C7" i="5"/>
  <c r="E5" i="5"/>
  <c r="G5" i="5" s="1"/>
  <c r="I8" i="2"/>
  <c r="I7" i="2"/>
  <c r="I6" i="2"/>
  <c r="I5" i="2"/>
  <c r="C8" i="5" l="1"/>
  <c r="E8" i="5" s="1"/>
  <c r="G8" i="5" s="1"/>
  <c r="E7" i="5"/>
  <c r="G7" i="5" s="1"/>
  <c r="A6" i="2"/>
  <c r="A7" i="2" s="1"/>
  <c r="A8" i="2" s="1"/>
  <c r="C5" i="2"/>
  <c r="E5" i="2" s="1"/>
  <c r="G5" i="2" s="1"/>
  <c r="C6" i="2" l="1"/>
  <c r="E6" i="2" l="1"/>
  <c r="G6" i="2" s="1"/>
  <c r="C7" i="2"/>
  <c r="C8" i="2" l="1"/>
  <c r="E8" i="2" s="1"/>
  <c r="G8" i="2" s="1"/>
  <c r="E7" i="2"/>
  <c r="G7" i="2" s="1"/>
</calcChain>
</file>

<file path=xl/sharedStrings.xml><?xml version="1.0" encoding="utf-8"?>
<sst xmlns="http://schemas.openxmlformats.org/spreadsheetml/2006/main" count="85" uniqueCount="47">
  <si>
    <t>星期一</t>
  </si>
  <si>
    <t>星期三</t>
  </si>
  <si>
    <t>星期五</t>
  </si>
  <si>
    <t>各病房</t>
  </si>
  <si>
    <t>各次專科會議室</t>
  </si>
  <si>
    <t>各次專科會議室
全院學術活動:15階梯, 淡水第一講堂</t>
  </si>
  <si>
    <t>New case round</t>
  </si>
  <si>
    <t>Staff meeting
(R4以上參加)</t>
    <phoneticPr fontId="3" type="noConversion"/>
  </si>
  <si>
    <t>星期二 (7:30~8:30AM)</t>
    <phoneticPr fontId="3" type="noConversion"/>
  </si>
  <si>
    <t>星期四 (7:30~8:30AM)</t>
    <phoneticPr fontId="3" type="noConversion"/>
  </si>
  <si>
    <t>Section Meeting</t>
    <phoneticPr fontId="3" type="noConversion"/>
  </si>
  <si>
    <t xml:space="preserve">#  內科醫學會學分: </t>
    <phoneticPr fontId="3" type="noConversion"/>
  </si>
  <si>
    <t>台北:平安樓15階梯講堂 + Teams
淡水:38W第一會議室</t>
    <phoneticPr fontId="3" type="noConversion"/>
  </si>
  <si>
    <t>台北:平安樓15階梯講堂+ Teams
淡水:38W第一會議室</t>
    <phoneticPr fontId="3" type="noConversion"/>
  </si>
  <si>
    <t>4</t>
    <phoneticPr fontId="3" type="noConversion"/>
  </si>
  <si>
    <t>兒童節
放假</t>
    <phoneticPr fontId="3" type="noConversion"/>
  </si>
  <si>
    <t>清明節
放假</t>
    <phoneticPr fontId="3" type="noConversion"/>
  </si>
  <si>
    <r>
      <t>◎     ◎     院內學分:</t>
    </r>
    <r>
      <rPr>
        <b/>
        <sz val="14"/>
        <color rgb="FFC00000"/>
        <rFont val="新細明體"/>
        <family val="1"/>
        <charset val="136"/>
      </rPr>
      <t xml:space="preserve">
</t>
    </r>
    <phoneticPr fontId="3" type="noConversion"/>
  </si>
  <si>
    <t>Morbidity &amp; Mortality Conference
R3黃紹誠
指導者: VS?</t>
    <phoneticPr fontId="3" type="noConversion"/>
  </si>
  <si>
    <t>111年04月台北總院大內科學術活動</t>
    <phoneticPr fontId="3" type="noConversion"/>
  </si>
  <si>
    <t>111年04月淡水院區大內科學術活動</t>
    <phoneticPr fontId="3" type="noConversion"/>
  </si>
  <si>
    <t xml:space="preserve">Grand round(犬絲蟲)
R2莊皓廷
指導者: 胸內VS蘇健
</t>
    <phoneticPr fontId="3" type="noConversion"/>
  </si>
  <si>
    <t xml:space="preserve">Grand Round -Nephrotic syndrome, FSGS
R2廖竟妤
指導者: VS陳盈穎 </t>
    <phoneticPr fontId="3" type="noConversion"/>
  </si>
  <si>
    <t xml:space="preserve">Grand round - disseminated cryptococcosis
R2呂宜臻
指導者:胸內 VS劉景隆
</t>
    <phoneticPr fontId="3" type="noConversion"/>
  </si>
  <si>
    <t xml:space="preserve">Morbidity &amp; Mortality Conference -
adrenal carcinoma
R3詹喬雅
指導者:VS曾逸宏/吳培甄 診斷 </t>
    <phoneticPr fontId="3" type="noConversion"/>
  </si>
  <si>
    <t xml:space="preserve">Grand round - 
Lemierre syndrome
R2黃彥璋
指導者: VS劉昌邦
</t>
    <phoneticPr fontId="3" type="noConversion"/>
  </si>
  <si>
    <t xml:space="preserve">◎全院學術活動
三總林石化教授主講SNQ專題
</t>
    <phoneticPr fontId="3" type="noConversion"/>
  </si>
  <si>
    <t>◎全院學術活動
全院全人醫療討論會HHCC</t>
    <phoneticPr fontId="3" type="noConversion"/>
  </si>
  <si>
    <t>疫情期間各次專科晨會以Teams視訊會議進行, 由各科CR或NP發連結通知, 敬請與會</t>
    <phoneticPr fontId="3" type="noConversion"/>
  </si>
  <si>
    <t xml:space="preserve"> CV:每週三、五7:30(與台北視訊)馬偕樓4F 第四講堂  </t>
  </si>
  <si>
    <t>第3個週三14:00PM 40W會議室</t>
  </si>
  <si>
    <t xml:space="preserve">Chest TB conference </t>
    <phoneticPr fontId="3" type="noConversion"/>
  </si>
  <si>
    <t xml:space="preserve"> Nephro：每週三、五7:30 (與台北視訊)恩典樓前棟四樓洗腎室討論室</t>
  </si>
  <si>
    <t>每週三13:00PM,馬偕樓4F第4講堂</t>
  </si>
  <si>
    <t>MICU病例討論會</t>
  </si>
  <si>
    <t xml:space="preserve"> GI: 每週三、五7:30 (與台北視訊)恩典樓側棟2樓胃腸內科會議室-病理科對面</t>
  </si>
  <si>
    <t>每月第2,4週二13:00 
(馬偕樓3F放射科討論室)</t>
  </si>
  <si>
    <t xml:space="preserve">GI Image meeting,
</t>
  </si>
  <si>
    <t xml:space="preserve"> Chest: 每週三、五7:30(與台北視訊) 40W醫師討論室(會議室)</t>
  </si>
  <si>
    <t xml:space="preserve"> Hema: 週三、五(與台北視訊)馬偕樓19W討論室</t>
  </si>
  <si>
    <t xml:space="preserve">每週三9:00-10:00; 14：00
38病房2nd會議室;18W討論室
</t>
  </si>
  <si>
    <t>老年醫學科討論會</t>
  </si>
  <si>
    <t xml:space="preserve"> Endocrine:週三、五 38W第一會議室,與台北福音樓五樓第三會議室視訊</t>
  </si>
  <si>
    <t xml:space="preserve"> Infection:週三8:00 TMI會議室</t>
    <phoneticPr fontId="3" type="noConversion"/>
  </si>
  <si>
    <t>Morbidity &amp; Mortality Conference -
adrenal carcinoma
R3詹喬雅
指導者:VS曾逸宏/吳培甄</t>
    <phoneticPr fontId="3" type="noConversion"/>
  </si>
  <si>
    <t xml:space="preserve"> #內科醫學會學分:             ◎      院內學分: ˋ4/8, 4/15</t>
    <phoneticPr fontId="3" type="noConversion"/>
  </si>
  <si>
    <t>Morbidity &amp; Mortality Conference
R3黃紹誠
指導者: VS蔡官哲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</si>
</sst>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_ "/>
    <numFmt numFmtId="178" formatCode="m/d;@"/>
  </numFmts>
  <fonts count="32" x14ac:knownFonts="1">
    <font>
      <sz val="12"/>
      <color rgb="FF000000"/>
      <name val="新細明體"/>
      <family val="2"/>
      <charset val="136"/>
    </font>
    <font>
      <b/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標楷體"/>
      <family val="4"/>
      <charset val="136"/>
    </font>
    <font>
      <b/>
      <sz val="12"/>
      <color rgb="FF000000"/>
      <name val="新細明體"/>
      <family val="2"/>
      <charset val="136"/>
    </font>
    <font>
      <b/>
      <sz val="12"/>
      <color theme="1"/>
      <name val="新細明體"/>
      <family val="2"/>
      <charset val="136"/>
    </font>
    <font>
      <b/>
      <sz val="14"/>
      <color rgb="FF000000"/>
      <name val="新細明體"/>
      <family val="1"/>
      <charset val="136"/>
    </font>
    <font>
      <b/>
      <sz val="10"/>
      <color rgb="FF000000"/>
      <name val="標楷體"/>
      <family val="4"/>
      <charset val="136"/>
    </font>
    <font>
      <b/>
      <sz val="12"/>
      <color rgb="FFC00000"/>
      <name val="標楷體"/>
      <family val="4"/>
      <charset val="136"/>
    </font>
    <font>
      <b/>
      <sz val="14"/>
      <color rgb="FFC00000"/>
      <name val="新細明體"/>
      <family val="1"/>
      <charset val="136"/>
    </font>
    <font>
      <b/>
      <sz val="13"/>
      <color rgb="FF000000"/>
      <name val="標楷體"/>
      <family val="4"/>
      <charset val="136"/>
    </font>
    <font>
      <b/>
      <sz val="16"/>
      <color rgb="FF000000"/>
      <name val="新細明體"/>
      <family val="2"/>
      <charset val="136"/>
    </font>
    <font>
      <sz val="16"/>
      <color rgb="FF000000"/>
      <name val="新細明體"/>
      <family val="1"/>
      <charset val="136"/>
    </font>
    <font>
      <b/>
      <sz val="12"/>
      <name val="標楷體"/>
      <family val="4"/>
      <charset val="136"/>
    </font>
    <font>
      <b/>
      <sz val="9"/>
      <color rgb="FFC00000"/>
      <name val="標楷體"/>
      <family val="4"/>
      <charset val="136"/>
    </font>
    <font>
      <b/>
      <sz val="12"/>
      <color rgb="FF000000"/>
      <name val="Cambria"/>
      <family val="1"/>
    </font>
    <font>
      <sz val="12"/>
      <color rgb="FF9C6500"/>
      <name val="新細明體"/>
      <family val="2"/>
      <charset val="136"/>
      <scheme val="minor"/>
    </font>
    <font>
      <b/>
      <sz val="12"/>
      <color theme="7" tint="-0.499984740745262"/>
      <name val="新細明體"/>
      <family val="1"/>
      <charset val="136"/>
      <scheme val="minor"/>
    </font>
    <font>
      <b/>
      <sz val="11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1.5"/>
      <color rgb="FF000000"/>
      <name val="細明體"/>
      <family val="3"/>
      <charset val="136"/>
    </font>
    <font>
      <b/>
      <sz val="12"/>
      <color rgb="FF000099"/>
      <name val="標楷體"/>
      <family val="4"/>
      <charset val="136"/>
    </font>
    <font>
      <u/>
      <sz val="14"/>
      <color rgb="FF000000"/>
      <name val="微軟正黑體"/>
      <family val="2"/>
      <charset val="136"/>
    </font>
    <font>
      <sz val="12"/>
      <color rgb="FF000000"/>
      <name val="Times New Roman"/>
      <family val="1"/>
    </font>
    <font>
      <b/>
      <sz val="12"/>
      <color rgb="FF000000"/>
      <name val="新細明體"/>
      <family val="1"/>
      <charset val="136"/>
    </font>
    <font>
      <b/>
      <u/>
      <sz val="14"/>
      <color rgb="FF0000CC"/>
      <name val="微軟正黑體"/>
      <family val="2"/>
      <charset val="136"/>
    </font>
    <font>
      <b/>
      <sz val="14"/>
      <color rgb="FFC00000"/>
      <name val="微軟正黑體"/>
      <family val="2"/>
      <charset val="136"/>
    </font>
    <font>
      <b/>
      <sz val="11"/>
      <color rgb="FF000000"/>
      <name val="標楷體"/>
      <family val="4"/>
      <charset val="136"/>
    </font>
    <font>
      <b/>
      <sz val="11"/>
      <color rgb="FF000000"/>
      <name val="微軟正黑體"/>
      <family val="2"/>
      <charset val="136"/>
    </font>
    <font>
      <b/>
      <sz val="12"/>
      <color rgb="FFFF0000"/>
      <name val="新細明體"/>
      <family val="1"/>
      <charset val="136"/>
    </font>
    <font>
      <b/>
      <sz val="11.5"/>
      <color rgb="FF000000"/>
      <name val="標楷體"/>
      <family val="4"/>
      <charset val="136"/>
    </font>
  </fonts>
  <fills count="1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2F0D9"/>
      </patternFill>
    </fill>
    <fill>
      <patternFill patternType="solid">
        <fgColor theme="0"/>
        <bgColor rgb="FFDEEBF7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rgb="FFE2F0D9"/>
      </patternFill>
    </fill>
    <fill>
      <patternFill patternType="solid">
        <fgColor rgb="FFFFEB9C"/>
      </patternFill>
    </fill>
    <fill>
      <patternFill patternType="solid">
        <fgColor theme="9" tint="0.79998168889431442"/>
        <bgColor rgb="FFDEEBF7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</patternFill>
    </fill>
    <fill>
      <patternFill patternType="solid">
        <fgColor rgb="FFCCFFCC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7" fillId="9" borderId="0" applyNumberFormat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0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6" fillId="4" borderId="13" xfId="0" applyFont="1" applyFill="1" applyBorder="1" applyAlignment="1">
      <alignment horizontal="left" vertical="top" wrapText="1"/>
    </xf>
    <xf numFmtId="0" fontId="4" fillId="10" borderId="8" xfId="0" applyFont="1" applyFill="1" applyBorder="1" applyAlignment="1">
      <alignment horizontal="center" vertical="top" wrapText="1"/>
    </xf>
    <xf numFmtId="177" fontId="15" fillId="4" borderId="3" xfId="0" applyNumberFormat="1" applyFont="1" applyFill="1" applyBorder="1" applyAlignment="1">
      <alignment horizontal="center" vertical="top" wrapText="1"/>
    </xf>
    <xf numFmtId="0" fontId="9" fillId="4" borderId="13" xfId="0" applyFont="1" applyFill="1" applyBorder="1" applyAlignment="1">
      <alignment horizontal="center" vertical="top" wrapText="1"/>
    </xf>
    <xf numFmtId="176" fontId="4" fillId="5" borderId="3" xfId="0" applyNumberFormat="1" applyFont="1" applyFill="1" applyBorder="1" applyAlignment="1">
      <alignment horizontal="center" vertical="top" wrapText="1"/>
    </xf>
    <xf numFmtId="0" fontId="18" fillId="13" borderId="13" xfId="1" applyFont="1" applyFill="1" applyBorder="1" applyAlignment="1">
      <alignment horizontal="center" vertical="top" wrapText="1"/>
    </xf>
    <xf numFmtId="176" fontId="4" fillId="4" borderId="3" xfId="0" applyNumberFormat="1" applyFont="1" applyFill="1" applyBorder="1" applyAlignment="1">
      <alignment horizontal="center" vertical="top" wrapText="1"/>
    </xf>
    <xf numFmtId="0" fontId="4" fillId="4" borderId="13" xfId="0" applyFont="1" applyFill="1" applyBorder="1" applyAlignment="1">
      <alignment horizontal="center" vertical="top" wrapText="1"/>
    </xf>
    <xf numFmtId="176" fontId="4" fillId="6" borderId="3" xfId="0" applyNumberFormat="1" applyFont="1" applyFill="1" applyBorder="1" applyAlignment="1">
      <alignment horizontal="center" vertical="top" wrapText="1"/>
    </xf>
    <xf numFmtId="176" fontId="2" fillId="4" borderId="3" xfId="0" applyNumberFormat="1" applyFont="1" applyFill="1" applyBorder="1" applyAlignment="1">
      <alignment horizontal="center" vertical="top" wrapText="1"/>
    </xf>
    <xf numFmtId="0" fontId="2" fillId="4" borderId="13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center" vertical="top"/>
    </xf>
    <xf numFmtId="49" fontId="15" fillId="12" borderId="3" xfId="0" applyNumberFormat="1" applyFont="1" applyFill="1" applyBorder="1" applyAlignment="1">
      <alignment horizontal="center" vertical="top" wrapText="1"/>
    </xf>
    <xf numFmtId="0" fontId="21" fillId="12" borderId="12" xfId="0" applyFont="1" applyFill="1" applyBorder="1" applyAlignment="1">
      <alignment horizontal="center" vertical="top" wrapText="1"/>
    </xf>
    <xf numFmtId="176" fontId="20" fillId="12" borderId="11" xfId="0" applyNumberFormat="1" applyFont="1" applyFill="1" applyBorder="1" applyAlignment="1">
      <alignment horizontal="center" vertical="top" wrapText="1"/>
    </xf>
    <xf numFmtId="0" fontId="20" fillId="12" borderId="12" xfId="0" applyFont="1" applyFill="1" applyBorder="1" applyAlignment="1">
      <alignment horizontal="center" vertical="top" wrapText="1"/>
    </xf>
    <xf numFmtId="176" fontId="2" fillId="4" borderId="11" xfId="0" applyNumberFormat="1" applyFont="1" applyFill="1" applyBorder="1" applyAlignment="1">
      <alignment horizontal="center" vertical="top" wrapText="1"/>
    </xf>
    <xf numFmtId="0" fontId="2" fillId="4" borderId="12" xfId="0" applyFont="1" applyFill="1" applyBorder="1" applyAlignment="1">
      <alignment horizontal="center" vertical="top" wrapText="1"/>
    </xf>
    <xf numFmtId="176" fontId="4" fillId="5" borderId="11" xfId="0" applyNumberFormat="1" applyFont="1" applyFill="1" applyBorder="1" applyAlignment="1">
      <alignment horizontal="center" vertical="top" wrapText="1"/>
    </xf>
    <xf numFmtId="0" fontId="14" fillId="2" borderId="12" xfId="0" applyFont="1" applyFill="1" applyBorder="1" applyAlignment="1">
      <alignment horizontal="center" vertical="top" wrapText="1"/>
    </xf>
    <xf numFmtId="176" fontId="2" fillId="0" borderId="11" xfId="0" applyNumberFormat="1" applyFont="1" applyBorder="1" applyAlignment="1">
      <alignment horizontal="center" vertical="top" wrapText="1"/>
    </xf>
    <xf numFmtId="176" fontId="4" fillId="6" borderId="15" xfId="0" applyNumberFormat="1" applyFont="1" applyFill="1" applyBorder="1" applyAlignment="1">
      <alignment horizontal="center" vertical="top" wrapText="1"/>
    </xf>
    <xf numFmtId="0" fontId="14" fillId="2" borderId="14" xfId="0" applyFont="1" applyFill="1" applyBorder="1" applyAlignment="1">
      <alignment horizontal="center" vertical="top" wrapText="1"/>
    </xf>
    <xf numFmtId="176" fontId="4" fillId="6" borderId="4" xfId="0" applyNumberFormat="1" applyFont="1" applyFill="1" applyBorder="1" applyAlignment="1">
      <alignment horizontal="center" vertical="top" wrapText="1"/>
    </xf>
    <xf numFmtId="176" fontId="2" fillId="0" borderId="7" xfId="0" applyNumberFormat="1" applyFont="1" applyBorder="1" applyAlignment="1">
      <alignment horizontal="center" vertical="top" wrapText="1"/>
    </xf>
    <xf numFmtId="176" fontId="2" fillId="0" borderId="15" xfId="0" applyNumberFormat="1" applyFont="1" applyBorder="1" applyAlignment="1">
      <alignment horizontal="center" vertical="top" wrapText="1"/>
    </xf>
    <xf numFmtId="0" fontId="4" fillId="4" borderId="14" xfId="0" applyFont="1" applyFill="1" applyBorder="1" applyAlignment="1">
      <alignment horizontal="center" vertical="top" wrapText="1"/>
    </xf>
    <xf numFmtId="0" fontId="4" fillId="7" borderId="14" xfId="0" applyFont="1" applyFill="1" applyBorder="1" applyAlignment="1">
      <alignment horizontal="center" vertical="center" wrapText="1"/>
    </xf>
    <xf numFmtId="176" fontId="2" fillId="4" borderId="15" xfId="0" applyNumberFormat="1" applyFont="1" applyFill="1" applyBorder="1" applyAlignment="1">
      <alignment horizontal="center" vertical="top" wrapText="1"/>
    </xf>
    <xf numFmtId="0" fontId="2" fillId="4" borderId="14" xfId="0" applyFont="1" applyFill="1" applyBorder="1" applyAlignment="1">
      <alignment horizontal="center" vertical="top" wrapText="1"/>
    </xf>
    <xf numFmtId="176" fontId="4" fillId="5" borderId="15" xfId="0" applyNumberFormat="1" applyFont="1" applyFill="1" applyBorder="1" applyAlignment="1">
      <alignment horizontal="center" vertical="top" wrapText="1"/>
    </xf>
    <xf numFmtId="176" fontId="2" fillId="0" borderId="17" xfId="0" applyNumberFormat="1" applyFont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176" fontId="4" fillId="6" borderId="7" xfId="0" applyNumberFormat="1" applyFont="1" applyFill="1" applyBorder="1" applyAlignment="1">
      <alignment horizontal="center" vertical="top" wrapText="1"/>
    </xf>
    <xf numFmtId="176" fontId="2" fillId="4" borderId="7" xfId="0" applyNumberFormat="1" applyFont="1" applyFill="1" applyBorder="1" applyAlignment="1">
      <alignment horizontal="center" vertical="top" wrapText="1"/>
    </xf>
    <xf numFmtId="0" fontId="19" fillId="8" borderId="8" xfId="0" applyFont="1" applyFill="1" applyBorder="1" applyAlignment="1">
      <alignment horizontal="center" vertical="top" wrapText="1"/>
    </xf>
    <xf numFmtId="176" fontId="2" fillId="0" borderId="4" xfId="0" applyNumberFormat="1" applyFont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176" fontId="2" fillId="4" borderId="4" xfId="0" applyNumberFormat="1" applyFont="1" applyFill="1" applyBorder="1" applyAlignment="1">
      <alignment horizontal="center" vertical="top" wrapText="1"/>
    </xf>
    <xf numFmtId="0" fontId="14" fillId="2" borderId="5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2" fillId="14" borderId="5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3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4" fillId="0" borderId="0" xfId="0" applyFont="1">
      <alignment vertical="center"/>
    </xf>
    <xf numFmtId="0" fontId="29" fillId="0" borderId="2" xfId="0" applyFont="1" applyBorder="1" applyAlignment="1">
      <alignment horizontal="left" vertical="top" wrapText="1"/>
    </xf>
    <xf numFmtId="0" fontId="29" fillId="0" borderId="16" xfId="0" applyFont="1" applyBorder="1" applyAlignment="1">
      <alignment vertical="top" wrapText="1"/>
    </xf>
    <xf numFmtId="0" fontId="28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11" borderId="0" xfId="0" applyFont="1" applyFill="1" applyAlignment="1">
      <alignment horizontal="left" vertical="top" wrapText="1"/>
    </xf>
    <xf numFmtId="0" fontId="7" fillId="11" borderId="0" xfId="0" applyFont="1" applyFill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1" fillId="0" borderId="20" xfId="0" applyFont="1" applyBorder="1" applyAlignment="1">
      <alignment vertical="center" wrapText="1"/>
    </xf>
    <xf numFmtId="0" fontId="28" fillId="0" borderId="9" xfId="0" applyFont="1" applyBorder="1" applyAlignment="1">
      <alignment vertical="top" wrapText="1"/>
    </xf>
    <xf numFmtId="0" fontId="28" fillId="0" borderId="22" xfId="0" applyFont="1" applyBorder="1" applyAlignment="1">
      <alignment vertical="top" wrapText="1"/>
    </xf>
    <xf numFmtId="0" fontId="28" fillId="0" borderId="21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31" fillId="0" borderId="23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8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28" fillId="0" borderId="20" xfId="0" applyFont="1" applyBorder="1" applyAlignment="1">
      <alignment vertical="center" wrapText="1"/>
    </xf>
    <xf numFmtId="0" fontId="28" fillId="0" borderId="9" xfId="0" applyFont="1" applyBorder="1" applyAlignment="1">
      <alignment vertical="center" wrapText="1"/>
    </xf>
    <xf numFmtId="0" fontId="28" fillId="0" borderId="22" xfId="0" applyFont="1" applyBorder="1" applyAlignment="1">
      <alignment vertical="center" wrapText="1"/>
    </xf>
    <xf numFmtId="178" fontId="30" fillId="2" borderId="19" xfId="0" applyNumberFormat="1" applyFont="1" applyFill="1" applyBorder="1" applyAlignment="1">
      <alignment vertical="center" wrapText="1"/>
    </xf>
    <xf numFmtId="178" fontId="25" fillId="0" borderId="18" xfId="0" applyNumberFormat="1" applyFont="1" applyBorder="1" applyAlignment="1">
      <alignment vertical="center" wrapText="1"/>
    </xf>
    <xf numFmtId="178" fontId="25" fillId="0" borderId="10" xfId="0" applyNumberFormat="1" applyFont="1" applyBorder="1" applyAlignment="1">
      <alignment vertical="center" wrapText="1"/>
    </xf>
    <xf numFmtId="178" fontId="25" fillId="0" borderId="0" xfId="0" applyNumberFormat="1" applyFont="1" applyBorder="1" applyAlignment="1">
      <alignment vertical="center" wrapText="1"/>
    </xf>
    <xf numFmtId="0" fontId="31" fillId="0" borderId="3" xfId="0" applyFont="1" applyBorder="1" applyAlignment="1">
      <alignment vertical="center" wrapText="1"/>
    </xf>
  </cellXfs>
  <cellStyles count="2">
    <cellStyle name="一般" xfId="0" builtinId="0"/>
    <cellStyle name="中等" xfId="1" builtinId="28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99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000099"/>
      <color rgb="FFCCFF99"/>
      <color rgb="FFFFEBFF"/>
      <color rgb="FFCCFFFF"/>
      <color rgb="FFFFCCFF"/>
      <color rgb="FFFF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11"/>
  <sheetViews>
    <sheetView tabSelected="1" topLeftCell="A4" zoomScale="85" zoomScaleNormal="85" workbookViewId="0">
      <selection activeCell="L8" sqref="L8"/>
    </sheetView>
  </sheetViews>
  <sheetFormatPr defaultRowHeight="15.6" x14ac:dyDescent="0.3"/>
  <cols>
    <col min="1" max="1" width="5.5" style="3" customWidth="1"/>
    <col min="2" max="2" width="12.5" style="2" customWidth="1"/>
    <col min="3" max="3" width="5.19921875" style="4" bestFit="1" customWidth="1"/>
    <col min="4" max="4" width="28.69921875" style="2" customWidth="1"/>
    <col min="5" max="5" width="5.19921875" style="3" bestFit="1" customWidth="1"/>
    <col min="6" max="6" width="12.5" style="5" customWidth="1"/>
    <col min="7" max="7" width="5.5" style="4" bestFit="1" customWidth="1"/>
    <col min="8" max="8" width="32.3984375" style="2" customWidth="1"/>
    <col min="9" max="9" width="5.19921875" style="2" bestFit="1" customWidth="1"/>
    <col min="10" max="10" width="26.59765625" style="2" customWidth="1"/>
    <col min="11" max="11" width="8.69921875" customWidth="1"/>
    <col min="12" max="12" width="40.59765625" customWidth="1"/>
    <col min="13" max="1022" width="8.69921875" customWidth="1"/>
  </cols>
  <sheetData>
    <row r="1" spans="1:12" ht="25.8" customHeight="1" thickBot="1" x14ac:dyDescent="0.35">
      <c r="A1" s="60" t="s">
        <v>19</v>
      </c>
      <c r="B1" s="60"/>
      <c r="C1" s="60"/>
      <c r="D1" s="60"/>
      <c r="E1" s="60"/>
      <c r="F1" s="60"/>
      <c r="G1" s="60"/>
      <c r="H1" s="60"/>
      <c r="I1" s="60"/>
      <c r="J1" s="60"/>
    </row>
    <row r="2" spans="1:12" ht="52.15" customHeight="1" thickBot="1" x14ac:dyDescent="0.35">
      <c r="A2" s="61" t="s">
        <v>3</v>
      </c>
      <c r="B2" s="62"/>
      <c r="C2" s="63" t="s">
        <v>12</v>
      </c>
      <c r="D2" s="63"/>
      <c r="E2" s="64" t="s">
        <v>4</v>
      </c>
      <c r="F2" s="64"/>
      <c r="G2" s="63" t="s">
        <v>13</v>
      </c>
      <c r="H2" s="63"/>
      <c r="I2" s="64" t="s">
        <v>5</v>
      </c>
      <c r="J2" s="65"/>
    </row>
    <row r="3" spans="1:12" s="1" customFormat="1" ht="23.65" customHeight="1" thickBot="1" x14ac:dyDescent="0.35">
      <c r="A3" s="71" t="s">
        <v>0</v>
      </c>
      <c r="B3" s="71"/>
      <c r="C3" s="72" t="s">
        <v>8</v>
      </c>
      <c r="D3" s="72"/>
      <c r="E3" s="71" t="s">
        <v>1</v>
      </c>
      <c r="F3" s="71"/>
      <c r="G3" s="72" t="s">
        <v>9</v>
      </c>
      <c r="H3" s="72"/>
      <c r="I3" s="71" t="s">
        <v>2</v>
      </c>
      <c r="J3" s="73"/>
    </row>
    <row r="4" spans="1:12" s="17" customFormat="1" ht="44.6" customHeight="1" thickBot="1" x14ac:dyDescent="0.35">
      <c r="A4" s="8"/>
      <c r="B4" s="9"/>
      <c r="C4" s="10"/>
      <c r="D4" s="11"/>
      <c r="E4" s="12"/>
      <c r="F4" s="13"/>
      <c r="G4" s="14"/>
      <c r="H4" s="6"/>
      <c r="I4" s="15">
        <v>1</v>
      </c>
      <c r="J4" s="16" t="s">
        <v>10</v>
      </c>
      <c r="L4" s="49"/>
    </row>
    <row r="5" spans="1:12" s="17" customFormat="1" ht="67.7" customHeight="1" x14ac:dyDescent="0.3">
      <c r="A5" s="18" t="s">
        <v>14</v>
      </c>
      <c r="B5" s="19" t="s">
        <v>15</v>
      </c>
      <c r="C5" s="20">
        <f>A5+1</f>
        <v>5</v>
      </c>
      <c r="D5" s="21" t="s">
        <v>16</v>
      </c>
      <c r="E5" s="22">
        <f>C5+1</f>
        <v>6</v>
      </c>
      <c r="F5" s="23" t="s">
        <v>10</v>
      </c>
      <c r="G5" s="24">
        <f>E5+1</f>
        <v>7</v>
      </c>
      <c r="H5" s="25" t="s">
        <v>22</v>
      </c>
      <c r="I5" s="26">
        <f>I4+7</f>
        <v>8</v>
      </c>
      <c r="J5" s="53" t="s">
        <v>26</v>
      </c>
      <c r="L5" s="49"/>
    </row>
    <row r="6" spans="1:12" s="17" customFormat="1" ht="52.7" customHeight="1" thickBot="1" x14ac:dyDescent="0.35">
      <c r="A6" s="31">
        <f>A5+7</f>
        <v>11</v>
      </c>
      <c r="B6" s="32" t="s">
        <v>6</v>
      </c>
      <c r="C6" s="27">
        <f>C5+7</f>
        <v>12</v>
      </c>
      <c r="D6" s="33" t="s">
        <v>7</v>
      </c>
      <c r="E6" s="34">
        <f>C6+1</f>
        <v>13</v>
      </c>
      <c r="F6" s="35" t="s">
        <v>10</v>
      </c>
      <c r="G6" s="36">
        <f>E6+1</f>
        <v>14</v>
      </c>
      <c r="H6" s="28" t="s">
        <v>21</v>
      </c>
      <c r="I6" s="37">
        <f>I5+7</f>
        <v>15</v>
      </c>
      <c r="J6" s="54" t="s">
        <v>27</v>
      </c>
      <c r="L6" s="50"/>
    </row>
    <row r="7" spans="1:12" s="17" customFormat="1" ht="81.150000000000006" customHeight="1" thickBot="1" x14ac:dyDescent="0.35">
      <c r="A7" s="42">
        <f>A6+7</f>
        <v>18</v>
      </c>
      <c r="B7" s="43" t="s">
        <v>6</v>
      </c>
      <c r="C7" s="29">
        <f>C6+7</f>
        <v>19</v>
      </c>
      <c r="D7" s="47" t="s">
        <v>25</v>
      </c>
      <c r="E7" s="44">
        <f>C7+1</f>
        <v>20</v>
      </c>
      <c r="F7" s="43" t="s">
        <v>10</v>
      </c>
      <c r="G7" s="29">
        <f>E7+1</f>
        <v>21</v>
      </c>
      <c r="H7" s="45" t="s">
        <v>23</v>
      </c>
      <c r="I7" s="42">
        <f>I6+7</f>
        <v>22</v>
      </c>
      <c r="J7" s="46" t="s">
        <v>10</v>
      </c>
      <c r="L7" s="50"/>
    </row>
    <row r="8" spans="1:12" s="17" customFormat="1" ht="84.4" customHeight="1" thickBot="1" x14ac:dyDescent="0.35">
      <c r="A8" s="30">
        <f>A7+7</f>
        <v>25</v>
      </c>
      <c r="B8" s="38" t="s">
        <v>6</v>
      </c>
      <c r="C8" s="39">
        <f>C7+7</f>
        <v>26</v>
      </c>
      <c r="D8" s="7" t="s">
        <v>24</v>
      </c>
      <c r="E8" s="40">
        <f>C8+1</f>
        <v>27</v>
      </c>
      <c r="F8" s="38" t="s">
        <v>10</v>
      </c>
      <c r="G8" s="39">
        <f>E8+1</f>
        <v>28</v>
      </c>
      <c r="H8" s="41" t="s">
        <v>46</v>
      </c>
      <c r="I8" s="30">
        <f>I7+7</f>
        <v>29</v>
      </c>
      <c r="J8" s="48" t="s">
        <v>10</v>
      </c>
      <c r="L8" s="51"/>
    </row>
    <row r="9" spans="1:12" ht="22.6" customHeight="1" x14ac:dyDescent="0.3">
      <c r="A9" s="66" t="s">
        <v>11</v>
      </c>
      <c r="B9" s="67"/>
      <c r="C9" s="67"/>
      <c r="D9" s="67"/>
      <c r="E9" s="66"/>
      <c r="F9" s="67"/>
      <c r="G9" s="68"/>
      <c r="H9" s="68"/>
      <c r="I9" s="67"/>
      <c r="J9" s="67"/>
      <c r="L9" s="50"/>
    </row>
    <row r="10" spans="1:12" ht="22.6" customHeight="1" x14ac:dyDescent="0.3">
      <c r="A10" s="69" t="s">
        <v>17</v>
      </c>
      <c r="B10" s="70"/>
      <c r="C10" s="70"/>
      <c r="D10" s="70"/>
      <c r="E10" s="69"/>
      <c r="F10" s="70"/>
      <c r="G10" s="70"/>
      <c r="H10" s="70"/>
      <c r="I10" s="70"/>
      <c r="J10" s="70"/>
      <c r="L10" s="49"/>
    </row>
    <row r="11" spans="1:12" ht="23.65" customHeight="1" x14ac:dyDescent="0.3">
      <c r="A11" s="58"/>
      <c r="B11" s="59"/>
      <c r="C11" s="59"/>
      <c r="D11" s="59"/>
      <c r="E11" s="59"/>
      <c r="F11" s="59"/>
      <c r="G11" s="59"/>
      <c r="H11" s="59"/>
      <c r="I11" s="59"/>
      <c r="J11" s="59"/>
      <c r="L11" s="52"/>
    </row>
  </sheetData>
  <mergeCells count="14">
    <mergeCell ref="A11:J11"/>
    <mergeCell ref="A1:J1"/>
    <mergeCell ref="A2:B2"/>
    <mergeCell ref="C2:D2"/>
    <mergeCell ref="E2:F2"/>
    <mergeCell ref="G2:H2"/>
    <mergeCell ref="I2:J2"/>
    <mergeCell ref="A9:J9"/>
    <mergeCell ref="A10:J10"/>
    <mergeCell ref="A3:B3"/>
    <mergeCell ref="C3:D3"/>
    <mergeCell ref="E3:F3"/>
    <mergeCell ref="G3:H3"/>
    <mergeCell ref="I3:J3"/>
  </mergeCells>
  <phoneticPr fontId="3" type="noConversion"/>
  <pageMargins left="0.31496062992125984" right="0.31496062992125984" top="0.55118110236220474" bottom="0.35433070866141736" header="0.31496062992125984" footer="0.11811023622047245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</sheetPr>
  <dimension ref="A1:J17"/>
  <sheetViews>
    <sheetView zoomScale="85" zoomScaleNormal="85" workbookViewId="0">
      <selection activeCell="J22" sqref="J22"/>
    </sheetView>
  </sheetViews>
  <sheetFormatPr defaultRowHeight="15.6" x14ac:dyDescent="0.3"/>
  <cols>
    <col min="1" max="1" width="5.5" style="3" customWidth="1"/>
    <col min="2" max="2" width="12.3984375" style="2" customWidth="1"/>
    <col min="3" max="3" width="5.19921875" style="4" bestFit="1" customWidth="1"/>
    <col min="4" max="4" width="30.59765625" style="2" customWidth="1"/>
    <col min="5" max="5" width="5.19921875" style="3" bestFit="1" customWidth="1"/>
    <col min="6" max="6" width="11.296875" style="5" customWidth="1"/>
    <col min="7" max="7" width="10.69921875" style="4" customWidth="1"/>
    <col min="8" max="8" width="31.796875" style="2" customWidth="1"/>
    <col min="9" max="9" width="5.19921875" style="2" bestFit="1" customWidth="1"/>
    <col min="10" max="10" width="25.296875" style="2" customWidth="1"/>
    <col min="11" max="11" width="8.69921875" customWidth="1"/>
    <col min="12" max="12" width="40.59765625" customWidth="1"/>
    <col min="13" max="1022" width="8.69921875" customWidth="1"/>
  </cols>
  <sheetData>
    <row r="1" spans="1:10" ht="25.8" customHeight="1" thickBot="1" x14ac:dyDescent="0.35">
      <c r="A1" s="60" t="s">
        <v>20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52.15" customHeight="1" thickBot="1" x14ac:dyDescent="0.35">
      <c r="A2" s="61" t="s">
        <v>3</v>
      </c>
      <c r="B2" s="62"/>
      <c r="C2" s="63" t="s">
        <v>12</v>
      </c>
      <c r="D2" s="63"/>
      <c r="E2" s="64" t="s">
        <v>4</v>
      </c>
      <c r="F2" s="64"/>
      <c r="G2" s="63" t="s">
        <v>13</v>
      </c>
      <c r="H2" s="63"/>
      <c r="I2" s="64" t="s">
        <v>5</v>
      </c>
      <c r="J2" s="65"/>
    </row>
    <row r="3" spans="1:10" s="1" customFormat="1" ht="23.65" customHeight="1" thickBot="1" x14ac:dyDescent="0.35">
      <c r="A3" s="71" t="s">
        <v>0</v>
      </c>
      <c r="B3" s="71"/>
      <c r="C3" s="72" t="s">
        <v>8</v>
      </c>
      <c r="D3" s="72"/>
      <c r="E3" s="71" t="s">
        <v>1</v>
      </c>
      <c r="F3" s="71"/>
      <c r="G3" s="72" t="s">
        <v>9</v>
      </c>
      <c r="H3" s="72"/>
      <c r="I3" s="71" t="s">
        <v>2</v>
      </c>
      <c r="J3" s="73"/>
    </row>
    <row r="4" spans="1:10" s="17" customFormat="1" ht="33.35" customHeight="1" thickBot="1" x14ac:dyDescent="0.35">
      <c r="A4" s="8"/>
      <c r="B4" s="9"/>
      <c r="C4" s="10"/>
      <c r="D4" s="11"/>
      <c r="E4" s="12"/>
      <c r="F4" s="13"/>
      <c r="G4" s="14"/>
      <c r="H4" s="6"/>
      <c r="I4" s="15">
        <v>1</v>
      </c>
      <c r="J4" s="16" t="s">
        <v>10</v>
      </c>
    </row>
    <row r="5" spans="1:10" s="17" customFormat="1" ht="61.8" customHeight="1" x14ac:dyDescent="0.3">
      <c r="A5" s="18" t="s">
        <v>14</v>
      </c>
      <c r="B5" s="19" t="s">
        <v>15</v>
      </c>
      <c r="C5" s="20">
        <f>A5+1</f>
        <v>5</v>
      </c>
      <c r="D5" s="21" t="s">
        <v>16</v>
      </c>
      <c r="E5" s="22">
        <f>C5+1</f>
        <v>6</v>
      </c>
      <c r="F5" s="23" t="s">
        <v>10</v>
      </c>
      <c r="G5" s="24">
        <f>E5+1</f>
        <v>7</v>
      </c>
      <c r="H5" s="25" t="s">
        <v>22</v>
      </c>
      <c r="I5" s="26">
        <f>I4+7</f>
        <v>8</v>
      </c>
      <c r="J5" s="53" t="s">
        <v>26</v>
      </c>
    </row>
    <row r="6" spans="1:10" s="17" customFormat="1" ht="47.85" customHeight="1" thickBot="1" x14ac:dyDescent="0.35">
      <c r="A6" s="31">
        <f>A5+7</f>
        <v>11</v>
      </c>
      <c r="B6" s="32" t="s">
        <v>6</v>
      </c>
      <c r="C6" s="27">
        <f>C5+7</f>
        <v>12</v>
      </c>
      <c r="D6" s="33" t="s">
        <v>7</v>
      </c>
      <c r="E6" s="34">
        <f>C6+1</f>
        <v>13</v>
      </c>
      <c r="F6" s="35" t="s">
        <v>10</v>
      </c>
      <c r="G6" s="36">
        <f>E6+1</f>
        <v>14</v>
      </c>
      <c r="H6" s="28" t="s">
        <v>21</v>
      </c>
      <c r="I6" s="37">
        <f>I5+7</f>
        <v>15</v>
      </c>
      <c r="J6" s="54" t="s">
        <v>27</v>
      </c>
    </row>
    <row r="7" spans="1:10" s="17" customFormat="1" ht="66.099999999999994" customHeight="1" thickBot="1" x14ac:dyDescent="0.35">
      <c r="A7" s="42">
        <f>A6+7</f>
        <v>18</v>
      </c>
      <c r="B7" s="43" t="s">
        <v>6</v>
      </c>
      <c r="C7" s="29">
        <f>C6+7</f>
        <v>19</v>
      </c>
      <c r="D7" s="47" t="s">
        <v>25</v>
      </c>
      <c r="E7" s="44">
        <f>C7+1</f>
        <v>20</v>
      </c>
      <c r="F7" s="43" t="s">
        <v>10</v>
      </c>
      <c r="G7" s="29">
        <f>E7+1</f>
        <v>21</v>
      </c>
      <c r="H7" s="45" t="s">
        <v>23</v>
      </c>
      <c r="I7" s="42">
        <f>I6+7</f>
        <v>22</v>
      </c>
      <c r="J7" s="46" t="s">
        <v>10</v>
      </c>
    </row>
    <row r="8" spans="1:10" s="17" customFormat="1" ht="81.7" customHeight="1" thickBot="1" x14ac:dyDescent="0.35">
      <c r="A8" s="30">
        <f>A7+7</f>
        <v>25</v>
      </c>
      <c r="B8" s="38" t="s">
        <v>6</v>
      </c>
      <c r="C8" s="39">
        <f>C7+7</f>
        <v>26</v>
      </c>
      <c r="D8" s="7" t="s">
        <v>44</v>
      </c>
      <c r="E8" s="40">
        <f>C8+1</f>
        <v>27</v>
      </c>
      <c r="F8" s="38" t="s">
        <v>10</v>
      </c>
      <c r="G8" s="39">
        <f>E8+1</f>
        <v>28</v>
      </c>
      <c r="H8" s="41" t="s">
        <v>18</v>
      </c>
      <c r="I8" s="30">
        <f>I7+7</f>
        <v>29</v>
      </c>
      <c r="J8" s="48" t="s">
        <v>10</v>
      </c>
    </row>
    <row r="9" spans="1:10" ht="18.8" customHeight="1" x14ac:dyDescent="0.3">
      <c r="A9" s="89" t="s">
        <v>45</v>
      </c>
      <c r="B9" s="90"/>
      <c r="C9" s="90"/>
      <c r="D9" s="90"/>
      <c r="E9" s="90"/>
      <c r="F9" s="90"/>
      <c r="G9" s="90"/>
      <c r="H9" s="91"/>
      <c r="I9" s="90"/>
      <c r="J9" s="90"/>
    </row>
    <row r="10" spans="1:10" ht="18.8" customHeight="1" thickBot="1" x14ac:dyDescent="0.35">
      <c r="A10" s="88" t="s">
        <v>28</v>
      </c>
      <c r="B10" s="88"/>
      <c r="C10" s="88"/>
      <c r="D10" s="88"/>
      <c r="E10" s="88"/>
      <c r="F10" s="88"/>
      <c r="G10" s="88"/>
      <c r="H10" s="88"/>
      <c r="I10" s="88"/>
      <c r="J10" s="88"/>
    </row>
    <row r="11" spans="1:10" ht="19.899999999999999" customHeight="1" thickBot="1" x14ac:dyDescent="0.35">
      <c r="A11" s="92" t="s">
        <v>29</v>
      </c>
      <c r="B11" s="92"/>
      <c r="C11" s="92"/>
      <c r="D11" s="92"/>
      <c r="E11" s="92"/>
      <c r="F11" s="92"/>
      <c r="G11" s="92"/>
      <c r="H11" s="55" t="s">
        <v>30</v>
      </c>
      <c r="I11" s="83" t="s">
        <v>31</v>
      </c>
      <c r="J11" s="84"/>
    </row>
    <row r="12" spans="1:10" ht="15.05" customHeight="1" thickBot="1" x14ac:dyDescent="0.35">
      <c r="A12" s="74" t="s">
        <v>32</v>
      </c>
      <c r="B12" s="74"/>
      <c r="C12" s="74"/>
      <c r="D12" s="74"/>
      <c r="E12" s="74"/>
      <c r="F12" s="74"/>
      <c r="G12" s="74"/>
      <c r="H12" s="56" t="s">
        <v>33</v>
      </c>
      <c r="I12" s="83" t="s">
        <v>34</v>
      </c>
      <c r="J12" s="84"/>
    </row>
    <row r="13" spans="1:10" ht="15.6" customHeight="1" x14ac:dyDescent="0.3">
      <c r="A13" s="85" t="s">
        <v>35</v>
      </c>
      <c r="B13" s="85"/>
      <c r="C13" s="85"/>
      <c r="D13" s="85"/>
      <c r="E13" s="85"/>
      <c r="F13" s="85"/>
      <c r="G13" s="85"/>
      <c r="H13" s="86" t="s">
        <v>36</v>
      </c>
      <c r="I13" s="77" t="s">
        <v>37</v>
      </c>
      <c r="J13" s="78"/>
    </row>
    <row r="14" spans="1:10" ht="16.149999999999999" thickBot="1" x14ac:dyDescent="0.35">
      <c r="A14" s="74" t="s">
        <v>38</v>
      </c>
      <c r="B14" s="74"/>
      <c r="C14" s="74"/>
      <c r="D14" s="74"/>
      <c r="E14" s="74"/>
      <c r="F14" s="74"/>
      <c r="G14" s="74"/>
      <c r="H14" s="87"/>
      <c r="I14" s="79"/>
      <c r="J14" s="80"/>
    </row>
    <row r="15" spans="1:10" ht="20.45" customHeight="1" x14ac:dyDescent="0.3">
      <c r="A15" s="74" t="s">
        <v>39</v>
      </c>
      <c r="B15" s="74"/>
      <c r="C15" s="74"/>
      <c r="D15" s="74"/>
      <c r="E15" s="74"/>
      <c r="F15" s="74"/>
      <c r="G15" s="74"/>
      <c r="H15" s="75" t="s">
        <v>40</v>
      </c>
      <c r="I15" s="77" t="s">
        <v>41</v>
      </c>
      <c r="J15" s="78"/>
    </row>
    <row r="16" spans="1:10" ht="16.7" customHeight="1" thickBot="1" x14ac:dyDescent="0.35">
      <c r="A16" s="74" t="s">
        <v>42</v>
      </c>
      <c r="B16" s="74"/>
      <c r="C16" s="74"/>
      <c r="D16" s="74"/>
      <c r="E16" s="74"/>
      <c r="F16" s="74"/>
      <c r="G16" s="74"/>
      <c r="H16" s="76"/>
      <c r="I16" s="79"/>
      <c r="J16" s="80"/>
    </row>
    <row r="17" spans="1:10" ht="16.149999999999999" thickBot="1" x14ac:dyDescent="0.35">
      <c r="A17" s="81" t="s">
        <v>43</v>
      </c>
      <c r="B17" s="81"/>
      <c r="C17" s="81"/>
      <c r="D17" s="81"/>
      <c r="E17" s="81"/>
      <c r="F17" s="81"/>
      <c r="G17" s="81"/>
      <c r="H17" s="82"/>
      <c r="I17" s="82"/>
      <c r="J17" s="57"/>
    </row>
  </sheetData>
  <mergeCells count="27">
    <mergeCell ref="A11:G11"/>
    <mergeCell ref="I11:J11"/>
    <mergeCell ref="A1:J1"/>
    <mergeCell ref="A2:B2"/>
    <mergeCell ref="C2:D2"/>
    <mergeCell ref="E2:F2"/>
    <mergeCell ref="G2:H2"/>
    <mergeCell ref="I2:J2"/>
    <mergeCell ref="A10:J10"/>
    <mergeCell ref="A3:B3"/>
    <mergeCell ref="C3:D3"/>
    <mergeCell ref="E3:F3"/>
    <mergeCell ref="G3:H3"/>
    <mergeCell ref="I3:J3"/>
    <mergeCell ref="A9:J9"/>
    <mergeCell ref="A12:G12"/>
    <mergeCell ref="I12:J12"/>
    <mergeCell ref="A13:G13"/>
    <mergeCell ref="H13:H14"/>
    <mergeCell ref="I13:J14"/>
    <mergeCell ref="A14:G14"/>
    <mergeCell ref="A15:G15"/>
    <mergeCell ref="H15:H16"/>
    <mergeCell ref="I15:J16"/>
    <mergeCell ref="A16:G16"/>
    <mergeCell ref="A17:G17"/>
    <mergeCell ref="H17:I17"/>
  </mergeCells>
  <phoneticPr fontId="3" type="noConversion"/>
  <pageMargins left="0" right="0.11811023622047245" top="0.35433070866141736" bottom="0" header="0.11811023622047245" footer="0"/>
  <pageSetup paperSize="9" scale="95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台北</vt:lpstr>
      <vt:lpstr>淡水</vt:lpstr>
      <vt:lpstr>工作表1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 Jou Chun</dc:creator>
  <cp:lastModifiedBy>User</cp:lastModifiedBy>
  <cp:revision>2</cp:revision>
  <cp:lastPrinted>2022-03-22T10:57:59Z</cp:lastPrinted>
  <dcterms:created xsi:type="dcterms:W3CDTF">2021-08-23T08:14:18Z</dcterms:created>
  <dcterms:modified xsi:type="dcterms:W3CDTF">2022-03-30T03:51:09Z</dcterms:modified>
  <dc:language>zh-TW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0x0101007D355D644AFB3F479B88877AD4EAF64B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