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744" yWindow="-11" windowWidth="6921" windowHeight="3933" tabRatio="500"/>
  </bookViews>
  <sheets>
    <sheet name="台北" sheetId="2" r:id="rId1"/>
    <sheet name="淡水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2"/>
  <c r="E7"/>
  <c r="E6"/>
  <c r="G6" s="1"/>
  <c r="G5"/>
  <c r="E5"/>
  <c r="A6" i="3"/>
  <c r="A7" s="1"/>
  <c r="A8" s="1"/>
  <c r="I5"/>
  <c r="G5"/>
  <c r="E5"/>
  <c r="C5"/>
  <c r="C6" s="1"/>
  <c r="A5"/>
  <c r="A5" i="2"/>
  <c r="E6" i="3" l="1"/>
  <c r="G6" s="1"/>
  <c r="I6" s="1"/>
  <c r="C7"/>
  <c r="E7" s="1"/>
  <c r="G7" s="1"/>
  <c r="I7" s="1"/>
  <c r="C5" i="2"/>
  <c r="I5" s="1"/>
  <c r="A6" l="1"/>
  <c r="A7" s="1"/>
  <c r="A8" s="1"/>
  <c r="C6"/>
  <c r="I6" l="1"/>
  <c r="C7"/>
  <c r="I7" l="1"/>
</calcChain>
</file>

<file path=xl/sharedStrings.xml><?xml version="1.0" encoding="utf-8"?>
<sst xmlns="http://schemas.openxmlformats.org/spreadsheetml/2006/main" count="91" uniqueCount="50">
  <si>
    <t>星期一</t>
  </si>
  <si>
    <t>星期二</t>
  </si>
  <si>
    <t>星期三</t>
  </si>
  <si>
    <t>星期四</t>
  </si>
  <si>
    <t>星期五</t>
  </si>
  <si>
    <t>各病房</t>
  </si>
  <si>
    <t>各次專科會議室</t>
  </si>
  <si>
    <t>各次專科會議室
全院學術活動:15階梯, 淡水第一講堂</t>
  </si>
  <si>
    <t xml:space="preserve"> section meeting</t>
  </si>
  <si>
    <t>New case round</t>
  </si>
  <si>
    <t xml:space="preserve"> CV:每週三、五7:30(與台北視訊)馬偕樓4F 第四講堂  </t>
  </si>
  <si>
    <t>第3個週三14:00PM 40W會議室</t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</si>
  <si>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</si>
  <si>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</si>
  <si>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</si>
  <si>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</si>
  <si>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</si>
  <si>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</si>
  <si>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</si>
  <si>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</si>
  <si>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</si>
  <si>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</si>
  <si>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</si>
  <si>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5" type="noConversion"/>
  </si>
  <si>
    <t>疫情期間各次專科晨會以Teams視訊會議進行, 由各科CR或NP發連結通知, 敬請與會</t>
    <phoneticPr fontId="5" type="noConversion"/>
  </si>
  <si>
    <t xml:space="preserve"> section meeting</t>
    <phoneticPr fontId="5" type="noConversion"/>
  </si>
  <si>
    <t xml:space="preserve">New case round </t>
    <phoneticPr fontId="5" type="noConversion"/>
  </si>
  <si>
    <t>台北:平安樓15階梯講堂
淡水:38W第一會議室</t>
    <phoneticPr fontId="5" type="noConversion"/>
  </si>
  <si>
    <t xml:space="preserve">Chest TB conference </t>
    <phoneticPr fontId="5" type="noConversion"/>
  </si>
  <si>
    <t>台北:平安樓15階梯講堂
淡水:38W第一會議室</t>
    <phoneticPr fontId="5" type="noConversion"/>
  </si>
  <si>
    <t>111年01月台北總院大內科學術活動</t>
    <phoneticPr fontId="5" type="noConversion"/>
  </si>
  <si>
    <t>除夕</t>
    <phoneticPr fontId="5" type="noConversion"/>
  </si>
  <si>
    <t>初一</t>
    <phoneticPr fontId="5" type="noConversion"/>
  </si>
  <si>
    <t>初二</t>
    <phoneticPr fontId="5" type="noConversion"/>
  </si>
  <si>
    <t>初三</t>
    <phoneticPr fontId="5" type="noConversion"/>
  </si>
  <si>
    <t>病房住院醫師春節輪休</t>
    <phoneticPr fontId="5" type="noConversion"/>
  </si>
  <si>
    <t xml:space="preserve">◎全院全人醫療討論會
通識課程: 醫療品質與管理
台灣醫學會:醫學倫理
臨床教師(全人)醫療品質
</t>
    <phoneticPr fontId="5" type="noConversion"/>
  </si>
  <si>
    <t xml:space="preserve">#  內科醫學會學分: </t>
    <phoneticPr fontId="5" type="noConversion"/>
  </si>
  <si>
    <r>
      <t>◎     ◎      院內學分:</t>
    </r>
    <r>
      <rPr>
        <b/>
        <sz val="14"/>
        <color rgb="FFC00000"/>
        <rFont val="新細明體"/>
        <family val="1"/>
        <charset val="136"/>
      </rPr>
      <t xml:space="preserve"> 1/14(醫學會理學分)</t>
    </r>
    <phoneticPr fontId="5" type="noConversion"/>
  </si>
  <si>
    <t>111年01月台北總院大內科學術活動</t>
    <phoneticPr fontId="5" type="noConversion"/>
  </si>
  <si>
    <t>各次專科會議室
全院學術活動:15階梯; 
淡水第一講堂</t>
    <phoneticPr fontId="5" type="noConversion"/>
  </si>
  <si>
    <t xml:space="preserve"> #內科醫學會學分:                             ◎      院內學分: 1/14</t>
    <phoneticPr fontId="5" type="noConversion"/>
  </si>
  <si>
    <t>Grand Round
R2許亦璿/VS吳書豪醫師</t>
    <phoneticPr fontId="5" type="noConversion"/>
  </si>
  <si>
    <r>
      <t xml:space="preserve">Grand Round
</t>
    </r>
    <r>
      <rPr>
        <b/>
        <sz val="10"/>
        <color rgb="FF000000"/>
        <rFont val="標楷體"/>
        <family val="4"/>
        <charset val="136"/>
      </rPr>
      <t>Thrombotic thrombocytopenic purpura</t>
    </r>
    <r>
      <rPr>
        <b/>
        <sz val="12"/>
        <color rgb="FF000000"/>
        <rFont val="標楷體"/>
        <family val="4"/>
        <charset val="136"/>
      </rPr>
      <t xml:space="preserve">
 R2黃柏翰/VS蔡官哲</t>
    </r>
    <phoneticPr fontId="5" type="noConversion"/>
  </si>
  <si>
    <r>
      <t xml:space="preserve">專題:
</t>
    </r>
    <r>
      <rPr>
        <b/>
        <sz val="10"/>
        <color rgb="FF000099"/>
        <rFont val="標楷體"/>
        <family val="4"/>
        <charset val="136"/>
      </rPr>
      <t>Application of contrast-enhanced ultrasound for focal liver lesions</t>
    </r>
    <r>
      <rPr>
        <b/>
        <sz val="12"/>
        <color rgb="FF000099"/>
        <rFont val="標楷體"/>
        <family val="4"/>
        <charset val="136"/>
      </rPr>
      <t xml:space="preserve">
胃腸肝膽科ＶＳ王勝永</t>
    </r>
    <phoneticPr fontId="5" type="noConversion"/>
  </si>
  <si>
    <t>Morbidity &amp; Mortality Conference
R3劉奕吾/腎內VS吳培甄</t>
    <phoneticPr fontId="5" type="noConversion"/>
  </si>
  <si>
    <t>ER Combined Meeting
R3許瀚仁主報/
ER R2翁梓華5653/
心內VS吳書豪醫師</t>
    <phoneticPr fontId="5" type="noConversion"/>
  </si>
  <si>
    <t>Grand Round
pulmonary alveolar proteinosis
R2林呈怡/胸內VS林榮祿</t>
    <phoneticPr fontId="5" type="noConversion"/>
  </si>
  <si>
    <t>Grand Round
R2陳璽暘/胃內VS章振旺</t>
    <phoneticPr fontId="5" type="noConversion"/>
  </si>
  <si>
    <t xml:space="preserve"> staff meeting
 (R4以上參加)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</si>
</sst>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);[Red]\(0\)"/>
  </numFmts>
  <fonts count="18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rgb="FF000099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1.5"/>
      <color rgb="FF000000"/>
      <name val="Times New Roman"/>
      <family val="1"/>
    </font>
    <font>
      <b/>
      <sz val="12"/>
      <color rgb="FFC0000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0"/>
      <color rgb="FF000099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theme="6" tint="0.79998168889431442"/>
        <bgColor rgb="FFDEEBF7"/>
      </patternFill>
    </fill>
    <fill>
      <patternFill patternType="solid">
        <fgColor theme="6" tint="0.79998168889431442"/>
        <bgColor rgb="FFE2F0D9"/>
      </patternFill>
    </fill>
    <fill>
      <patternFill patternType="solid">
        <fgColor theme="4" tint="0.79998168889431442"/>
        <bgColor rgb="FFDEEBF7"/>
      </patternFill>
    </fill>
    <fill>
      <patternFill patternType="solid">
        <fgColor rgb="FFFFEBFF"/>
        <bgColor indexed="64"/>
      </patternFill>
    </fill>
    <fill>
      <patternFill patternType="solid">
        <fgColor rgb="FFFFEBFF"/>
        <bgColor rgb="FFE2F0D9"/>
      </patternFill>
    </fill>
    <fill>
      <patternFill patternType="solid">
        <fgColor rgb="FFFFEBFF"/>
        <bgColor rgb="FFDEEBF7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7" fontId="2" fillId="4" borderId="7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77" fontId="8" fillId="4" borderId="7" xfId="0" applyNumberFormat="1" applyFont="1" applyFill="1" applyBorder="1" applyAlignment="1">
      <alignment horizontal="center" vertical="center" wrapText="1"/>
    </xf>
    <xf numFmtId="177" fontId="8" fillId="5" borderId="7" xfId="0" applyNumberFormat="1" applyFont="1" applyFill="1" applyBorder="1" applyAlignment="1">
      <alignment horizontal="center" vertical="center" wrapText="1"/>
    </xf>
    <xf numFmtId="177" fontId="8" fillId="6" borderId="7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177" fontId="15" fillId="10" borderId="11" xfId="0" applyNumberFormat="1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177" fontId="15" fillId="11" borderId="11" xfId="0" applyNumberFormat="1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77" fontId="15" fillId="12" borderId="20" xfId="0" applyNumberFormat="1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177" fontId="15" fillId="10" borderId="7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6" fillId="2" borderId="15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176" fontId="9" fillId="0" borderId="17" xfId="0" applyNumberFormat="1" applyFont="1" applyBorder="1" applyAlignment="1">
      <alignment vertical="center" wrapText="1"/>
    </xf>
    <xf numFmtId="176" fontId="9" fillId="0" borderId="16" xfId="0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BFF"/>
      <color rgb="FFFFCCFF"/>
      <color rgb="FFFFFFCC"/>
      <color rgb="FF000099"/>
      <color rgb="FFCCCCFF"/>
      <color rgb="FFCCFFFF"/>
      <color rgb="FFCC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10"/>
  <sheetViews>
    <sheetView tabSelected="1" zoomScale="85" zoomScaleNormal="85" workbookViewId="0">
      <selection activeCell="M5" sqref="M5"/>
    </sheetView>
  </sheetViews>
  <sheetFormatPr defaultRowHeight="15.6"/>
  <cols>
    <col min="1" max="1" width="5.3984375" style="6" customWidth="1"/>
    <col min="2" max="2" width="11.69921875" style="5" customWidth="1"/>
    <col min="3" max="3" width="5.5" style="8" customWidth="1"/>
    <col min="4" max="4" width="30.296875" style="5" customWidth="1"/>
    <col min="5" max="5" width="5.796875" style="6" customWidth="1"/>
    <col min="6" max="6" width="13.19921875" style="18" customWidth="1"/>
    <col min="7" max="7" width="4.796875" style="8" customWidth="1"/>
    <col min="8" max="8" width="31.296875" style="5" customWidth="1"/>
    <col min="9" max="9" width="5.19921875" style="5" customWidth="1"/>
    <col min="10" max="10" width="27.5" style="5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2.15" customHeight="1" thickBot="1">
      <c r="A2" s="49" t="s">
        <v>5</v>
      </c>
      <c r="B2" s="50"/>
      <c r="C2" s="51" t="s">
        <v>29</v>
      </c>
      <c r="D2" s="51"/>
      <c r="E2" s="52" t="s">
        <v>6</v>
      </c>
      <c r="F2" s="52"/>
      <c r="G2" s="51" t="s">
        <v>27</v>
      </c>
      <c r="H2" s="51"/>
      <c r="I2" s="52" t="s">
        <v>7</v>
      </c>
      <c r="J2" s="53"/>
    </row>
    <row r="3" spans="1:10" s="2" customFormat="1" ht="23.65" customHeight="1" thickBot="1">
      <c r="A3" s="46" t="s">
        <v>0</v>
      </c>
      <c r="B3" s="46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7"/>
    </row>
    <row r="4" spans="1:10" s="10" customFormat="1" ht="77.95" customHeight="1">
      <c r="A4" s="12">
        <v>3</v>
      </c>
      <c r="B4" s="21" t="s">
        <v>26</v>
      </c>
      <c r="C4" s="19">
        <v>4</v>
      </c>
      <c r="D4" s="16" t="s">
        <v>49</v>
      </c>
      <c r="E4" s="20">
        <v>5</v>
      </c>
      <c r="F4" s="16" t="s">
        <v>8</v>
      </c>
      <c r="G4" s="19">
        <v>6</v>
      </c>
      <c r="H4" s="29" t="s">
        <v>44</v>
      </c>
      <c r="I4" s="15">
        <v>7</v>
      </c>
      <c r="J4" s="11" t="s">
        <v>8</v>
      </c>
    </row>
    <row r="5" spans="1:10" s="10" customFormat="1" ht="75.8" customHeight="1">
      <c r="A5" s="14">
        <f>A4+7</f>
        <v>10</v>
      </c>
      <c r="B5" s="21" t="s">
        <v>26</v>
      </c>
      <c r="C5" s="22">
        <f>A5+1</f>
        <v>11</v>
      </c>
      <c r="D5" s="30" t="s">
        <v>43</v>
      </c>
      <c r="E5" s="13">
        <f>C5+1</f>
        <v>12</v>
      </c>
      <c r="F5" s="16" t="s">
        <v>8</v>
      </c>
      <c r="G5" s="23">
        <f>E5+1</f>
        <v>13</v>
      </c>
      <c r="H5" s="30" t="s">
        <v>48</v>
      </c>
      <c r="I5" s="14">
        <f>G5+1</f>
        <v>14</v>
      </c>
      <c r="J5" s="41" t="s">
        <v>36</v>
      </c>
    </row>
    <row r="6" spans="1:10" s="10" customFormat="1" ht="65.55" customHeight="1">
      <c r="A6" s="14">
        <f>A5+7</f>
        <v>17</v>
      </c>
      <c r="B6" s="25" t="s">
        <v>9</v>
      </c>
      <c r="C6" s="24">
        <f>C5+7</f>
        <v>18</v>
      </c>
      <c r="D6" s="27" t="s">
        <v>47</v>
      </c>
      <c r="E6" s="13">
        <f>C6+1</f>
        <v>19</v>
      </c>
      <c r="F6" s="16" t="s">
        <v>8</v>
      </c>
      <c r="G6" s="23">
        <f>E6+1</f>
        <v>20</v>
      </c>
      <c r="H6" s="28" t="s">
        <v>42</v>
      </c>
      <c r="I6" s="14">
        <f>G6+1</f>
        <v>21</v>
      </c>
      <c r="J6" s="17" t="s">
        <v>25</v>
      </c>
    </row>
    <row r="7" spans="1:10" s="10" customFormat="1" ht="65.05" customHeight="1">
      <c r="A7" s="14">
        <f>A6+7</f>
        <v>24</v>
      </c>
      <c r="B7" s="16" t="s">
        <v>9</v>
      </c>
      <c r="C7" s="24">
        <f>C6+7</f>
        <v>25</v>
      </c>
      <c r="D7" s="27" t="s">
        <v>46</v>
      </c>
      <c r="E7" s="13">
        <f>C7+1</f>
        <v>26</v>
      </c>
      <c r="F7" s="16" t="s">
        <v>8</v>
      </c>
      <c r="G7" s="24">
        <f>E7+1</f>
        <v>27</v>
      </c>
      <c r="H7" s="27" t="s">
        <v>45</v>
      </c>
      <c r="I7" s="39">
        <f>G7+1</f>
        <v>28</v>
      </c>
      <c r="J7" s="38" t="s">
        <v>35</v>
      </c>
    </row>
    <row r="8" spans="1:10" s="10" customFormat="1" ht="60.75" customHeight="1" thickBot="1">
      <c r="A8" s="31">
        <f>A7+7</f>
        <v>31</v>
      </c>
      <c r="B8" s="32" t="s">
        <v>31</v>
      </c>
      <c r="C8" s="33">
        <v>1</v>
      </c>
      <c r="D8" s="34" t="s">
        <v>32</v>
      </c>
      <c r="E8" s="31">
        <v>2</v>
      </c>
      <c r="F8" s="35" t="s">
        <v>33</v>
      </c>
      <c r="G8" s="36">
        <v>3</v>
      </c>
      <c r="H8" s="37" t="s">
        <v>34</v>
      </c>
      <c r="I8" s="26">
        <v>4</v>
      </c>
      <c r="J8" s="40" t="s">
        <v>35</v>
      </c>
    </row>
    <row r="9" spans="1:10" ht="22.6" customHeight="1">
      <c r="A9" s="42" t="s">
        <v>37</v>
      </c>
      <c r="B9" s="43"/>
      <c r="C9" s="43"/>
      <c r="D9" s="43"/>
      <c r="E9" s="42"/>
      <c r="F9" s="43"/>
      <c r="G9" s="43"/>
      <c r="H9" s="43"/>
      <c r="I9" s="43"/>
      <c r="J9" s="43"/>
    </row>
    <row r="10" spans="1:10" ht="22.6" customHeight="1">
      <c r="A10" s="44" t="s">
        <v>38</v>
      </c>
      <c r="B10" s="45"/>
      <c r="C10" s="45"/>
      <c r="D10" s="45"/>
      <c r="E10" s="44"/>
      <c r="F10" s="45"/>
      <c r="G10" s="45"/>
      <c r="H10" s="45"/>
      <c r="I10" s="45"/>
      <c r="J10" s="45"/>
    </row>
  </sheetData>
  <mergeCells count="13"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5" type="noConversion"/>
  <pageMargins left="0.31496062992125984" right="0.31496062992125984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18"/>
  <sheetViews>
    <sheetView zoomScale="85" zoomScaleNormal="85" workbookViewId="0">
      <selection activeCell="J5" sqref="J5"/>
    </sheetView>
  </sheetViews>
  <sheetFormatPr defaultRowHeight="15.6"/>
  <cols>
    <col min="1" max="1" width="4.8984375" style="1" customWidth="1"/>
    <col min="2" max="2" width="12.59765625" style="1" customWidth="1"/>
    <col min="3" max="3" width="5.5" style="1" bestFit="1" customWidth="1"/>
    <col min="4" max="4" width="31.8984375" style="1" customWidth="1"/>
    <col min="5" max="5" width="5.09765625" style="1" customWidth="1"/>
    <col min="6" max="6" width="13.796875" style="1" customWidth="1"/>
    <col min="7" max="7" width="5.5" style="1" bestFit="1" customWidth="1"/>
    <col min="8" max="8" width="33.796875" style="1" customWidth="1"/>
    <col min="9" max="9" width="4.796875" style="1" customWidth="1"/>
    <col min="10" max="10" width="30.59765625" style="1" customWidth="1"/>
    <col min="11" max="1025" width="8.69921875" customWidth="1"/>
  </cols>
  <sheetData>
    <row r="1" spans="1:14" ht="23.1" customHeight="1" thickBot="1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</row>
    <row r="2" spans="1:14" ht="46.75" customHeight="1" thickBot="1">
      <c r="A2" s="49" t="s">
        <v>5</v>
      </c>
      <c r="B2" s="50"/>
      <c r="C2" s="51" t="s">
        <v>29</v>
      </c>
      <c r="D2" s="51"/>
      <c r="E2" s="52" t="s">
        <v>6</v>
      </c>
      <c r="F2" s="52"/>
      <c r="G2" s="51" t="s">
        <v>27</v>
      </c>
      <c r="H2" s="51"/>
      <c r="I2" s="52" t="s">
        <v>40</v>
      </c>
      <c r="J2" s="53"/>
    </row>
    <row r="3" spans="1:14" s="2" customFormat="1" ht="19.350000000000001" customHeight="1" thickBot="1">
      <c r="A3" s="46" t="s">
        <v>0</v>
      </c>
      <c r="B3" s="46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7"/>
    </row>
    <row r="4" spans="1:14" s="2" customFormat="1" ht="75.8" customHeight="1">
      <c r="A4" s="12">
        <v>3</v>
      </c>
      <c r="B4" s="21" t="s">
        <v>26</v>
      </c>
      <c r="C4" s="19">
        <v>4</v>
      </c>
      <c r="D4" s="16" t="s">
        <v>49</v>
      </c>
      <c r="E4" s="20">
        <v>5</v>
      </c>
      <c r="F4" s="16" t="s">
        <v>8</v>
      </c>
      <c r="G4" s="19">
        <v>6</v>
      </c>
      <c r="H4" s="29" t="s">
        <v>44</v>
      </c>
      <c r="I4" s="15">
        <v>7</v>
      </c>
      <c r="J4" s="11" t="s">
        <v>8</v>
      </c>
    </row>
    <row r="5" spans="1:14" s="2" customFormat="1" ht="65.05" customHeight="1">
      <c r="A5" s="14">
        <f>A4+7</f>
        <v>10</v>
      </c>
      <c r="B5" s="21" t="s">
        <v>26</v>
      </c>
      <c r="C5" s="22">
        <f>A5+1</f>
        <v>11</v>
      </c>
      <c r="D5" s="30" t="s">
        <v>43</v>
      </c>
      <c r="E5" s="13">
        <f>C5+1</f>
        <v>12</v>
      </c>
      <c r="F5" s="16" t="s">
        <v>8</v>
      </c>
      <c r="G5" s="23">
        <f>E5+1</f>
        <v>13</v>
      </c>
      <c r="H5" s="30" t="s">
        <v>48</v>
      </c>
      <c r="I5" s="14">
        <f>G5+1</f>
        <v>14</v>
      </c>
      <c r="J5" s="41" t="s">
        <v>36</v>
      </c>
    </row>
    <row r="6" spans="1:14" s="2" customFormat="1" ht="69.349999999999994" customHeight="1">
      <c r="A6" s="14">
        <f>A5+7</f>
        <v>17</v>
      </c>
      <c r="B6" s="25" t="s">
        <v>9</v>
      </c>
      <c r="C6" s="24">
        <f>C5+7</f>
        <v>18</v>
      </c>
      <c r="D6" s="27" t="s">
        <v>47</v>
      </c>
      <c r="E6" s="13">
        <f>C6+1</f>
        <v>19</v>
      </c>
      <c r="F6" s="16" t="s">
        <v>8</v>
      </c>
      <c r="G6" s="23">
        <f>E6+1</f>
        <v>20</v>
      </c>
      <c r="H6" s="28" t="s">
        <v>42</v>
      </c>
      <c r="I6" s="14">
        <f>G6+1</f>
        <v>21</v>
      </c>
      <c r="J6" s="17" t="s">
        <v>25</v>
      </c>
    </row>
    <row r="7" spans="1:14" s="2" customFormat="1" ht="67.2" customHeight="1">
      <c r="A7" s="14">
        <f>A6+7</f>
        <v>24</v>
      </c>
      <c r="B7" s="16" t="s">
        <v>9</v>
      </c>
      <c r="C7" s="24">
        <f>C6+7</f>
        <v>25</v>
      </c>
      <c r="D7" s="27" t="s">
        <v>46</v>
      </c>
      <c r="E7" s="13">
        <f>C7+1</f>
        <v>26</v>
      </c>
      <c r="F7" s="16" t="s">
        <v>8</v>
      </c>
      <c r="G7" s="24">
        <f>E7+1</f>
        <v>27</v>
      </c>
      <c r="H7" s="27" t="s">
        <v>45</v>
      </c>
      <c r="I7" s="39">
        <f>G7+1</f>
        <v>28</v>
      </c>
      <c r="J7" s="38" t="s">
        <v>35</v>
      </c>
    </row>
    <row r="8" spans="1:14" s="2" customFormat="1" ht="36.549999999999997" customHeight="1" thickBot="1">
      <c r="A8" s="31">
        <f>A7+7</f>
        <v>31</v>
      </c>
      <c r="B8" s="32" t="s">
        <v>31</v>
      </c>
      <c r="C8" s="33">
        <v>1</v>
      </c>
      <c r="D8" s="34" t="s">
        <v>32</v>
      </c>
      <c r="E8" s="31">
        <v>2</v>
      </c>
      <c r="F8" s="35" t="s">
        <v>33</v>
      </c>
      <c r="G8" s="36">
        <v>3</v>
      </c>
      <c r="H8" s="37" t="s">
        <v>34</v>
      </c>
      <c r="I8" s="26">
        <v>4</v>
      </c>
      <c r="J8" s="40" t="s">
        <v>35</v>
      </c>
    </row>
    <row r="9" spans="1:14" s="7" customFormat="1" ht="20.95" customHeight="1">
      <c r="A9" s="69" t="s">
        <v>41</v>
      </c>
      <c r="B9" s="70"/>
      <c r="C9" s="70"/>
      <c r="D9" s="70"/>
      <c r="E9" s="70"/>
      <c r="F9" s="70"/>
      <c r="G9" s="70"/>
      <c r="H9" s="71"/>
      <c r="I9" s="71"/>
      <c r="J9" s="71"/>
    </row>
    <row r="10" spans="1:14" ht="20.45" customHeight="1" thickBot="1">
      <c r="A10" s="67" t="s">
        <v>24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4" ht="23.1" customHeight="1" thickBot="1">
      <c r="A11" s="66" t="s">
        <v>10</v>
      </c>
      <c r="B11" s="66"/>
      <c r="C11" s="66"/>
      <c r="D11" s="66"/>
      <c r="E11" s="66"/>
      <c r="F11" s="66"/>
      <c r="G11" s="66"/>
      <c r="H11" s="3" t="s">
        <v>11</v>
      </c>
      <c r="I11" s="56" t="s">
        <v>28</v>
      </c>
      <c r="J11" s="57"/>
      <c r="K11" s="1"/>
      <c r="L11" s="1"/>
      <c r="M11" s="1"/>
      <c r="N11" s="1"/>
    </row>
    <row r="12" spans="1:14" ht="23.65" customHeight="1" thickBot="1">
      <c r="A12" s="65" t="s">
        <v>12</v>
      </c>
      <c r="B12" s="65"/>
      <c r="C12" s="65"/>
      <c r="D12" s="65"/>
      <c r="E12" s="65"/>
      <c r="F12" s="65"/>
      <c r="G12" s="65"/>
      <c r="H12" s="9" t="s">
        <v>13</v>
      </c>
      <c r="I12" s="56" t="s">
        <v>14</v>
      </c>
      <c r="J12" s="57"/>
      <c r="K12" s="1"/>
      <c r="L12" s="1"/>
      <c r="M12" s="1"/>
      <c r="N12" s="1"/>
    </row>
    <row r="13" spans="1:14" ht="19.350000000000001" customHeight="1">
      <c r="A13" s="64" t="s">
        <v>15</v>
      </c>
      <c r="B13" s="64"/>
      <c r="C13" s="64"/>
      <c r="D13" s="64"/>
      <c r="E13" s="64"/>
      <c r="F13" s="64"/>
      <c r="G13" s="64"/>
      <c r="H13" s="62" t="s">
        <v>16</v>
      </c>
      <c r="I13" s="58" t="s">
        <v>17</v>
      </c>
      <c r="J13" s="59"/>
      <c r="K13" s="1"/>
      <c r="L13" s="1"/>
      <c r="M13" s="1"/>
      <c r="N13" s="1"/>
    </row>
    <row r="14" spans="1:14" ht="18.3" customHeight="1" thickBot="1">
      <c r="A14" s="65" t="s">
        <v>18</v>
      </c>
      <c r="B14" s="65"/>
      <c r="C14" s="65"/>
      <c r="D14" s="65"/>
      <c r="E14" s="65"/>
      <c r="F14" s="65"/>
      <c r="G14" s="65"/>
      <c r="H14" s="63"/>
      <c r="I14" s="60"/>
      <c r="J14" s="61"/>
      <c r="K14" s="1"/>
      <c r="L14" s="1"/>
      <c r="M14" s="1"/>
      <c r="N14" s="1"/>
    </row>
    <row r="15" spans="1:14" ht="19.899999999999999" customHeight="1">
      <c r="A15" s="65" t="s">
        <v>19</v>
      </c>
      <c r="B15" s="65"/>
      <c r="C15" s="65"/>
      <c r="D15" s="65"/>
      <c r="E15" s="65"/>
      <c r="F15" s="65"/>
      <c r="G15" s="65"/>
      <c r="H15" s="62" t="s">
        <v>20</v>
      </c>
      <c r="I15" s="58" t="s">
        <v>21</v>
      </c>
      <c r="J15" s="59"/>
      <c r="K15" s="1"/>
      <c r="L15" s="1"/>
      <c r="M15" s="1"/>
      <c r="N15" s="1"/>
    </row>
    <row r="16" spans="1:14" ht="18.8" customHeight="1" thickBot="1">
      <c r="A16" s="65" t="s">
        <v>22</v>
      </c>
      <c r="B16" s="65"/>
      <c r="C16" s="65"/>
      <c r="D16" s="65"/>
      <c r="E16" s="65"/>
      <c r="F16" s="65"/>
      <c r="G16" s="65"/>
      <c r="H16" s="63"/>
      <c r="I16" s="60"/>
      <c r="J16" s="61"/>
      <c r="K16" s="1"/>
      <c r="L16" s="1"/>
      <c r="M16" s="1"/>
      <c r="N16" s="1"/>
    </row>
    <row r="17" spans="1:14" ht="18.3" customHeight="1" thickBot="1">
      <c r="A17" s="54" t="s">
        <v>23</v>
      </c>
      <c r="B17" s="54"/>
      <c r="C17" s="54"/>
      <c r="D17" s="54"/>
      <c r="E17" s="54"/>
      <c r="F17" s="54"/>
      <c r="G17" s="54"/>
      <c r="H17" s="55"/>
      <c r="I17" s="55"/>
      <c r="J17" s="4"/>
      <c r="K17" s="1"/>
      <c r="L17" s="1"/>
      <c r="M17" s="1"/>
      <c r="N17" s="1"/>
    </row>
    <row r="18" spans="1:14" ht="16.149999999999999" customHeight="1"/>
  </sheetData>
  <mergeCells count="27">
    <mergeCell ref="A1:J1"/>
    <mergeCell ref="A2:B2"/>
    <mergeCell ref="C2:D2"/>
    <mergeCell ref="E2:F2"/>
    <mergeCell ref="G2:H2"/>
    <mergeCell ref="I2:J2"/>
    <mergeCell ref="A10:J10"/>
    <mergeCell ref="A3:B3"/>
    <mergeCell ref="C3:D3"/>
    <mergeCell ref="E3:F3"/>
    <mergeCell ref="G3:H3"/>
    <mergeCell ref="I3:J3"/>
    <mergeCell ref="A9:J9"/>
    <mergeCell ref="A17:G17"/>
    <mergeCell ref="H17:I17"/>
    <mergeCell ref="I11:J11"/>
    <mergeCell ref="I12:J12"/>
    <mergeCell ref="I13:J14"/>
    <mergeCell ref="H13:H14"/>
    <mergeCell ref="H15:H16"/>
    <mergeCell ref="I15:J16"/>
    <mergeCell ref="A13:G13"/>
    <mergeCell ref="A14:G14"/>
    <mergeCell ref="A15:G15"/>
    <mergeCell ref="A16:G16"/>
    <mergeCell ref="A11:G11"/>
    <mergeCell ref="A12:G12"/>
  </mergeCells>
  <phoneticPr fontId="5" type="noConversion"/>
  <pageMargins left="0.11811023622047245" right="0.11811023622047245" top="0.39370078740157483" bottom="0" header="0.31496062992125984" footer="0.11811023622047245"/>
  <pageSetup paperSize="9" scale="9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台北</vt:lpstr>
      <vt:lpstr>淡水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2021-12-27T02:20:57Z</cp:lastPrinted>
  <dcterms:created xsi:type="dcterms:W3CDTF">2021-08-23T08:14:18Z</dcterms:created>
  <dcterms:modified xsi:type="dcterms:W3CDTF">2021-12-31T02:48:04Z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